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1" l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L8" i="1" l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K59" i="1"/>
  <c r="K60" i="1"/>
  <c r="K61" i="1"/>
  <c r="K62" i="1"/>
  <c r="K63" i="1"/>
  <c r="K64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<sst xmlns="http://schemas.openxmlformats.org/spreadsheetml/2006/main" count="209" uniqueCount="91">
  <si>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</si>
  <si>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</si>
  <si>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</si>
  <si>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</si>
  <si>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</si>
  <si>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</si>
  <si>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</si>
  <si>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</si>
  <si>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</si>
  <si>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</si>
  <si>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</si>
  <si>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</si>
  <si>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</si>
  <si>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</si>
  <si>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</si>
  <si>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</si>
  <si>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</si>
  <si>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</si>
  <si>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</si>
  <si>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FAC1_1  REGR factor score   1 for analysis 1 </t>
  </si>
  <si>
    <t xml:space="preserve">Mean </t>
  </si>
  <si>
    <t>wlthind5  Wealth Index Quintiles</t>
  </si>
  <si>
    <t>h2oires  if water is piped into residence</t>
  </si>
  <si>
    <t>h2oyard  if water is piped into compound/plot +2bottle</t>
  </si>
  <si>
    <t>h2opub  if gets water from a public tap</t>
  </si>
  <si>
    <t>h2otube  if gets water from tubewell or borehole</t>
  </si>
  <si>
    <t>h2opwell  if gets water from a protected well</t>
  </si>
  <si>
    <t>h2upwell  if gets water from an unprotected well</t>
  </si>
  <si>
    <t>h2spring  if gets water from a protected spring</t>
  </si>
  <si>
    <t>h2sprung  if gets water from unprotected spring</t>
  </si>
  <si>
    <t>h2osurf  if gets water from river, stream, pond, lake or dam</t>
  </si>
  <si>
    <t>h2otk  if gets water from tanker truck</t>
  </si>
  <si>
    <t>h2oother  if gets water from other source</t>
  </si>
  <si>
    <t>flushs  if has own flush toilet</t>
  </si>
  <si>
    <t>shflushs  if uses shared flush toilet</t>
  </si>
  <si>
    <t>latvip  if uses own pit latrine (VIP)</t>
  </si>
  <si>
    <t>shlatvip  if uses a shared pit latrine (VIP)</t>
  </si>
  <si>
    <t>latpits  if uses own pit latrine with slab</t>
  </si>
  <si>
    <t>slatpits  if uses a shared pit latrine w slab</t>
  </si>
  <si>
    <t>latpito  if uses own pit latrine without slab</t>
  </si>
  <si>
    <t>slatpito  if uses a shared pit latrine w/o slab</t>
  </si>
  <si>
    <t>latbush  if uses the bush</t>
  </si>
  <si>
    <t>latother  if uses some other type of facility</t>
  </si>
  <si>
    <t>electric  if household has electric</t>
  </si>
  <si>
    <t>radio  if household has radio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</si>
  <si>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</si>
  <si>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</si>
  <si>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</si>
  <si>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</si>
  <si>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</si>
  <si>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mphone  if household has mobile phone</t>
  </si>
  <si>
    <t>watch  if household has watch</t>
  </si>
  <si>
    <t>bank  if owns a bank account</t>
  </si>
  <si>
    <t>batgen  if household has battery or generator</t>
  </si>
  <si>
    <t>bedmatt  if household has bed or mattress</t>
  </si>
  <si>
    <t>cputer  if household has computer</t>
  </si>
  <si>
    <t>internet  if household has internet access</t>
  </si>
  <si>
    <t>memsleep  number of members per sleeping room</t>
  </si>
  <si>
    <t>agland  if family owns land usable for ag</t>
  </si>
  <si>
    <t>animals  if family owns livestock, herds or farm animals</t>
  </si>
  <si>
    <t>dirtfloo  if floor is earth/sand</t>
  </si>
  <si>
    <t>othfloo</t>
  </si>
  <si>
    <t>parqfloo  if has parquet/polished wood flooring</t>
  </si>
  <si>
    <t>vinfloo  if has linoleum flooring</t>
  </si>
  <si>
    <t>cerafloo  if flooring is of ceramic tiles</t>
  </si>
  <si>
    <t>brtlfloo  if floor is of brick tiles</t>
  </si>
  <si>
    <t>cemtfloo  if floor is of cement</t>
  </si>
  <si>
    <t>carpfloo  if has carpeted flooring</t>
  </si>
  <si>
    <t>grnwall  if wall made of cane/palm/trunks/grass materials (+35 no walls)</t>
  </si>
  <si>
    <t>stnwall  if wall made of stone/mud +14 rud. materials</t>
  </si>
  <si>
    <t>cmtwall  if wall made of cement</t>
  </si>
  <si>
    <t>stncwall  if wall made of stone with cement</t>
  </si>
  <si>
    <t>brckwall  if wall made of brick</t>
  </si>
  <si>
    <t>blckwall  if wall made of cemt block + 10 wood planks</t>
  </si>
  <si>
    <t>othwall  if wall made of other materials</t>
  </si>
  <si>
    <t>natroof  if has grass/thatch/sod roofing</t>
  </si>
  <si>
    <t>rudroof  if has roof made of rud planks or cardboard</t>
  </si>
  <si>
    <t>ironroof  if roof made of corrugated iron + 3 other</t>
  </si>
  <si>
    <t>finroof  if roof made of finished materials/roofing tiles</t>
  </si>
  <si>
    <t>cookelec  if uses electricity for cooking</t>
  </si>
  <si>
    <t>cookgas  if uses LPG, natural gas or biogas for cooking</t>
  </si>
  <si>
    <t>cookkero  if uses kerosene for cooking</t>
  </si>
  <si>
    <t>cookcoal  if uses charcoal or lignite/coal for cooking</t>
  </si>
  <si>
    <t>cookwood  if uses wood, straw (+83) or crop/dung (+5) for cooking fuel</t>
  </si>
  <si>
    <t>cookoth  no food cooked in HH, or some other fuel for cooking (+6)</t>
  </si>
  <si>
    <t xml:space="preserve">Report 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</si>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</sst>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167" fontId="4" fillId="0" borderId="29" xfId="1" applyNumberFormat="1" applyFont="1" applyBorder="1" applyAlignment="1">
      <alignment horizontal="left" vertical="top"/>
    </xf>
    <xf numFmtId="0" fontId="0" fillId="0" borderId="27" xfId="0" applyBorder="1"/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171" fontId="0" fillId="0" borderId="23" xfId="0" applyNumberFormat="1" applyBorder="1"/>
    <xf numFmtId="171" fontId="0" fillId="0" borderId="24" xfId="0" applyNumberFormat="1" applyBorder="1"/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5"/>
  <sheetViews>
    <sheetView tabSelected="1" workbookViewId="0">
      <selection activeCell="A3" sqref="A3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4" spans="1:12" ht="15.75" customHeight="1" thickBot="1" x14ac:dyDescent="0.3">
      <c r="G4" s="54" t="s">
        <v>5</v>
      </c>
      <c r="H4" s="54"/>
      <c r="I4" s="16"/>
    </row>
    <row r="5" spans="1:12" ht="15.75" thickBot="1" x14ac:dyDescent="0.3">
      <c r="A5" s="54" t="s">
        <v>0</v>
      </c>
      <c r="B5" s="54"/>
      <c r="C5" s="54"/>
      <c r="D5" s="54"/>
      <c r="E5" s="54"/>
      <c r="G5" s="42" t="s">
        <v>3</v>
      </c>
      <c r="H5" s="17" t="s">
        <v>4</v>
      </c>
      <c r="I5" s="16"/>
      <c r="K5" s="55" t="s">
        <v>6</v>
      </c>
      <c r="L5" s="55"/>
    </row>
    <row r="6" spans="1:12" ht="15" customHeight="1" thickBot="1" x14ac:dyDescent="0.3">
      <c r="A6" s="42" t="s">
        <v>3</v>
      </c>
      <c r="B6" s="1" t="s">
        <v>1</v>
      </c>
      <c r="C6" s="2" t="s">
        <v>86</v>
      </c>
      <c r="D6" s="2" t="s">
        <v>87</v>
      </c>
      <c r="E6" s="3" t="s">
        <v>2</v>
      </c>
      <c r="G6" s="43"/>
      <c r="H6" s="18">
        <v>1</v>
      </c>
      <c r="I6" s="16"/>
      <c r="K6" s="21" t="s">
        <v>7</v>
      </c>
      <c r="L6" s="21" t="s">
        <v>8</v>
      </c>
    </row>
    <row r="7" spans="1:12" ht="15" customHeight="1" x14ac:dyDescent="0.25">
      <c r="A7" s="4" t="s">
        <v>22</v>
      </c>
      <c r="B7" s="5">
        <v>2.6195293365988713E-2</v>
      </c>
      <c r="C7" s="6">
        <v>0.15972418913716133</v>
      </c>
      <c r="D7" s="7">
        <v>9391</v>
      </c>
      <c r="E7" s="8">
        <v>0</v>
      </c>
      <c r="G7" s="4" t="s">
        <v>22</v>
      </c>
      <c r="H7" s="19">
        <v>3.814841648769985E-2</v>
      </c>
      <c r="I7" s="16"/>
      <c r="K7">
        <f>((1-B7)/C7)*H7</f>
        <v>0.23258285252245206</v>
      </c>
      <c r="L7">
        <f>((0-B7)/C7)*H7</f>
        <v>-6.256466016459618E-3</v>
      </c>
    </row>
    <row r="8" spans="1:12" ht="15" customHeight="1" x14ac:dyDescent="0.25">
      <c r="A8" s="9" t="s">
        <v>23</v>
      </c>
      <c r="B8" s="10">
        <v>0.12927270791183049</v>
      </c>
      <c r="C8" s="11">
        <v>0.33551939177518875</v>
      </c>
      <c r="D8" s="12">
        <v>9391</v>
      </c>
      <c r="E8" s="13">
        <v>0</v>
      </c>
      <c r="G8" s="9" t="s">
        <v>23</v>
      </c>
      <c r="H8" s="20">
        <v>6.428420301163501E-2</v>
      </c>
      <c r="I8" s="16"/>
      <c r="K8">
        <f t="shared" ref="K8:K18" si="0">((1-B8)/C8)*H8</f>
        <v>0.16682794313680654</v>
      </c>
      <c r="L8">
        <f t="shared" ref="L8:L64" si="1">((0-B8)/C8)*H8</f>
        <v>-2.4768145159359566E-2</v>
      </c>
    </row>
    <row r="9" spans="1:12" ht="15" customHeight="1" x14ac:dyDescent="0.25">
      <c r="A9" s="9" t="s">
        <v>24</v>
      </c>
      <c r="B9" s="10">
        <v>0.47439037376211268</v>
      </c>
      <c r="C9" s="11">
        <v>0.49937030475011024</v>
      </c>
      <c r="D9" s="12">
        <v>9391</v>
      </c>
      <c r="E9" s="13">
        <v>0</v>
      </c>
      <c r="G9" s="9" t="s">
        <v>24</v>
      </c>
      <c r="H9" s="20">
        <v>-1.8993994840454737E-2</v>
      </c>
      <c r="I9" s="16"/>
      <c r="K9">
        <f t="shared" si="0"/>
        <v>-1.9992030831411926E-2</v>
      </c>
      <c r="L9">
        <f t="shared" si="1"/>
        <v>1.8043860890182364E-2</v>
      </c>
    </row>
    <row r="10" spans="1:12" ht="15" customHeight="1" x14ac:dyDescent="0.25">
      <c r="A10" s="9" t="s">
        <v>25</v>
      </c>
      <c r="B10" s="10">
        <v>6.6020658076882122E-2</v>
      </c>
      <c r="C10" s="11">
        <v>0.24833142682666845</v>
      </c>
      <c r="D10" s="12">
        <v>9391</v>
      </c>
      <c r="E10" s="13">
        <v>0</v>
      </c>
      <c r="G10" s="9" t="s">
        <v>25</v>
      </c>
      <c r="H10" s="20">
        <v>1.0304040544504817E-2</v>
      </c>
      <c r="I10" s="16"/>
      <c r="K10">
        <f t="shared" si="0"/>
        <v>3.8753697548006977E-2</v>
      </c>
      <c r="L10">
        <f t="shared" si="1"/>
        <v>-2.7394017192753756E-3</v>
      </c>
    </row>
    <row r="11" spans="1:12" ht="15" customHeight="1" x14ac:dyDescent="0.25">
      <c r="A11" s="9" t="s">
        <v>26</v>
      </c>
      <c r="B11" s="10">
        <v>3.8228090725162388E-2</v>
      </c>
      <c r="C11" s="11">
        <v>0.19175666695471918</v>
      </c>
      <c r="D11" s="12">
        <v>9391</v>
      </c>
      <c r="E11" s="13">
        <v>0</v>
      </c>
      <c r="G11" s="9" t="s">
        <v>26</v>
      </c>
      <c r="H11" s="20">
        <v>-1.3227566197274269E-2</v>
      </c>
      <c r="I11" s="16"/>
      <c r="K11">
        <f t="shared" si="0"/>
        <v>-6.6343985837091585E-2</v>
      </c>
      <c r="L11">
        <f t="shared" si="1"/>
        <v>2.6370118374131838E-3</v>
      </c>
    </row>
    <row r="12" spans="1:12" ht="15" customHeight="1" x14ac:dyDescent="0.25">
      <c r="A12" s="9" t="s">
        <v>27</v>
      </c>
      <c r="B12" s="10">
        <v>0.12245767223937813</v>
      </c>
      <c r="C12" s="11">
        <v>0.32783110747648114</v>
      </c>
      <c r="D12" s="12">
        <v>9391</v>
      </c>
      <c r="E12" s="13">
        <v>0</v>
      </c>
      <c r="G12" s="9" t="s">
        <v>27</v>
      </c>
      <c r="H12" s="20">
        <v>-3.2038091813286818E-2</v>
      </c>
      <c r="I12" s="16"/>
      <c r="K12">
        <f t="shared" si="0"/>
        <v>-8.5759956958499473E-2</v>
      </c>
      <c r="L12">
        <f t="shared" si="1"/>
        <v>1.1967473668520129E-2</v>
      </c>
    </row>
    <row r="13" spans="1:12" ht="15" customHeight="1" x14ac:dyDescent="0.25">
      <c r="A13" s="9" t="s">
        <v>28</v>
      </c>
      <c r="B13" s="10">
        <v>4.4297731870940264E-2</v>
      </c>
      <c r="C13" s="11">
        <v>0.20576674023974642</v>
      </c>
      <c r="D13" s="12">
        <v>9391</v>
      </c>
      <c r="E13" s="13">
        <v>0</v>
      </c>
      <c r="G13" s="9" t="s">
        <v>28</v>
      </c>
      <c r="H13" s="20">
        <v>-1.3660312311520845E-2</v>
      </c>
      <c r="I13" s="16"/>
      <c r="K13">
        <f t="shared" si="0"/>
        <v>-6.3446558196240593E-2</v>
      </c>
      <c r="L13">
        <f t="shared" si="1"/>
        <v>2.9408098283717084E-3</v>
      </c>
    </row>
    <row r="14" spans="1:12" ht="15" customHeight="1" x14ac:dyDescent="0.25">
      <c r="A14" s="9" t="s">
        <v>30</v>
      </c>
      <c r="B14" s="10">
        <v>6.6020658076882122E-3</v>
      </c>
      <c r="C14" s="11">
        <v>8.0988746059420011E-2</v>
      </c>
      <c r="D14" s="12">
        <v>9391</v>
      </c>
      <c r="E14" s="13">
        <v>0</v>
      </c>
      <c r="G14" s="9" t="s">
        <v>30</v>
      </c>
      <c r="H14" s="20">
        <v>-4.4012402999371912E-3</v>
      </c>
      <c r="I14" s="16"/>
      <c r="K14">
        <f t="shared" si="0"/>
        <v>-5.3985068723421931E-2</v>
      </c>
      <c r="L14">
        <f t="shared" si="1"/>
        <v>3.5878167658400255E-4</v>
      </c>
    </row>
    <row r="15" spans="1:12" ht="15" customHeight="1" x14ac:dyDescent="0.25">
      <c r="A15" s="9" t="s">
        <v>31</v>
      </c>
      <c r="B15" s="10">
        <v>4.5788520924289217E-3</v>
      </c>
      <c r="C15" s="11">
        <v>6.7515713754922158E-2</v>
      </c>
      <c r="D15" s="12">
        <v>9391</v>
      </c>
      <c r="E15" s="13">
        <v>0</v>
      </c>
      <c r="G15" s="9" t="s">
        <v>31</v>
      </c>
      <c r="H15" s="20">
        <v>-1.2772770883772439E-3</v>
      </c>
      <c r="I15" s="16"/>
      <c r="K15">
        <f t="shared" si="0"/>
        <v>-1.8831595710055337E-2</v>
      </c>
      <c r="L15">
        <f t="shared" si="1"/>
        <v>8.6623728662000381E-5</v>
      </c>
    </row>
    <row r="16" spans="1:12" ht="15" customHeight="1" x14ac:dyDescent="0.25">
      <c r="A16" s="9" t="s">
        <v>32</v>
      </c>
      <c r="B16" s="10">
        <v>1.1819827494409541E-2</v>
      </c>
      <c r="C16" s="11">
        <v>0.10808035465137814</v>
      </c>
      <c r="D16" s="12">
        <v>9391</v>
      </c>
      <c r="E16" s="13">
        <v>0</v>
      </c>
      <c r="G16" s="9" t="s">
        <v>32</v>
      </c>
      <c r="H16" s="20">
        <v>8.105510986979177E-3</v>
      </c>
      <c r="I16" s="16"/>
      <c r="K16">
        <f t="shared" si="0"/>
        <v>7.4108798691445724E-2</v>
      </c>
      <c r="L16">
        <f t="shared" si="1"/>
        <v>-8.8643067400328397E-4</v>
      </c>
    </row>
    <row r="17" spans="1:12" ht="15" customHeight="1" x14ac:dyDescent="0.25">
      <c r="A17" s="9" t="s">
        <v>33</v>
      </c>
      <c r="B17" s="10">
        <v>1.7144074113512937E-2</v>
      </c>
      <c r="C17" s="11">
        <v>0.12981505812110794</v>
      </c>
      <c r="D17" s="12">
        <v>9391</v>
      </c>
      <c r="E17" s="13">
        <v>0</v>
      </c>
      <c r="G17" s="9" t="s">
        <v>33</v>
      </c>
      <c r="H17" s="20">
        <v>4.1394132727537211E-2</v>
      </c>
      <c r="I17" s="16"/>
      <c r="K17">
        <f t="shared" si="0"/>
        <v>0.31340330803716232</v>
      </c>
      <c r="L17">
        <f t="shared" si="1"/>
        <v>-5.4667315919808375E-3</v>
      </c>
    </row>
    <row r="18" spans="1:12" ht="15" customHeight="1" x14ac:dyDescent="0.25">
      <c r="A18" s="9" t="s">
        <v>34</v>
      </c>
      <c r="B18" s="10">
        <v>3.3010329038441061E-3</v>
      </c>
      <c r="C18" s="11">
        <v>5.736276207472412E-2</v>
      </c>
      <c r="D18" s="12">
        <v>9391</v>
      </c>
      <c r="E18" s="13">
        <v>0</v>
      </c>
      <c r="G18" s="9" t="s">
        <v>34</v>
      </c>
      <c r="H18" s="20">
        <v>1.159645773848734E-2</v>
      </c>
      <c r="I18" s="16"/>
      <c r="K18">
        <f t="shared" si="0"/>
        <v>0.20149269372468837</v>
      </c>
      <c r="L18">
        <f t="shared" si="1"/>
        <v>-6.6733691297706616E-4</v>
      </c>
    </row>
    <row r="19" spans="1:12" ht="15" customHeight="1" x14ac:dyDescent="0.25">
      <c r="A19" s="9" t="s">
        <v>35</v>
      </c>
      <c r="B19" s="10">
        <v>8.0076669151315089E-2</v>
      </c>
      <c r="C19" s="11">
        <v>0.27142630895432307</v>
      </c>
      <c r="D19" s="12">
        <v>9391</v>
      </c>
      <c r="E19" s="13">
        <v>0</v>
      </c>
      <c r="G19" s="9" t="s">
        <v>35</v>
      </c>
      <c r="H19" s="20">
        <v>1.0964152450141484E-2</v>
      </c>
      <c r="I19" s="16"/>
      <c r="K19">
        <f>((1-B19)/C19)*H19</f>
        <v>3.7159918950834925E-2</v>
      </c>
      <c r="L19">
        <f t="shared" si="1"/>
        <v>-3.2346636243810465E-3</v>
      </c>
    </row>
    <row r="20" spans="1:12" ht="34.15" customHeight="1" x14ac:dyDescent="0.25">
      <c r="A20" s="9" t="s">
        <v>36</v>
      </c>
      <c r="B20" s="10">
        <v>3.0348205728889362E-2</v>
      </c>
      <c r="C20" s="11">
        <v>0.17155269168451717</v>
      </c>
      <c r="D20" s="12">
        <v>9391</v>
      </c>
      <c r="E20" s="13">
        <v>0</v>
      </c>
      <c r="G20" s="9" t="s">
        <v>36</v>
      </c>
      <c r="H20" s="20">
        <v>2.3691561130646091E-2</v>
      </c>
      <c r="I20" s="16"/>
      <c r="K20">
        <f t="shared" ref="K20:K58" si="2">((1-B20)/C20)*H20</f>
        <v>0.13390967249677951</v>
      </c>
      <c r="L20">
        <f t="shared" ref="L20:L58" si="3">((0-B20)/C20)*H20</f>
        <v>-4.1911109885330727E-3</v>
      </c>
    </row>
    <row r="21" spans="1:12" ht="15" customHeight="1" x14ac:dyDescent="0.25">
      <c r="A21" s="9" t="s">
        <v>37</v>
      </c>
      <c r="B21" s="10">
        <v>0.11244808859546374</v>
      </c>
      <c r="C21" s="11">
        <v>0.31593376626935038</v>
      </c>
      <c r="D21" s="12">
        <v>9391</v>
      </c>
      <c r="E21" s="13">
        <v>0</v>
      </c>
      <c r="G21" s="9" t="s">
        <v>37</v>
      </c>
      <c r="H21" s="20">
        <v>2.6788469757490965E-2</v>
      </c>
      <c r="I21" s="16"/>
      <c r="K21">
        <f t="shared" si="2"/>
        <v>7.5256778715426312E-2</v>
      </c>
      <c r="L21">
        <f t="shared" si="3"/>
        <v>-9.5346320724043407E-3</v>
      </c>
    </row>
    <row r="22" spans="1:12" ht="15" customHeight="1" x14ac:dyDescent="0.25">
      <c r="A22" s="9" t="s">
        <v>38</v>
      </c>
      <c r="B22" s="10">
        <v>6.9321690980726228E-2</v>
      </c>
      <c r="C22" s="11">
        <v>0.25401390685255582</v>
      </c>
      <c r="D22" s="12">
        <v>9391</v>
      </c>
      <c r="E22" s="13">
        <v>0</v>
      </c>
      <c r="G22" s="9" t="s">
        <v>38</v>
      </c>
      <c r="H22" s="20">
        <v>3.2513535094096671E-2</v>
      </c>
      <c r="I22" s="16"/>
      <c r="K22">
        <f t="shared" si="2"/>
        <v>0.11912592596427063</v>
      </c>
      <c r="L22">
        <f t="shared" si="3"/>
        <v>-8.8731095884142103E-3</v>
      </c>
    </row>
    <row r="23" spans="1:12" ht="15" customHeight="1" x14ac:dyDescent="0.25">
      <c r="A23" s="9" t="s">
        <v>39</v>
      </c>
      <c r="B23" s="10">
        <v>0.16899158769034181</v>
      </c>
      <c r="C23" s="11">
        <v>0.37476444150584942</v>
      </c>
      <c r="D23" s="12">
        <v>9391</v>
      </c>
      <c r="E23" s="13">
        <v>0</v>
      </c>
      <c r="G23" s="9" t="s">
        <v>39</v>
      </c>
      <c r="H23" s="20">
        <v>1.4994162095957102E-2</v>
      </c>
      <c r="I23" s="16"/>
      <c r="K23">
        <f t="shared" si="2"/>
        <v>3.3248284675056305E-2</v>
      </c>
      <c r="L23">
        <f t="shared" si="3"/>
        <v>-6.7612798282053249E-3</v>
      </c>
    </row>
    <row r="24" spans="1:12" ht="15" customHeight="1" x14ac:dyDescent="0.25">
      <c r="A24" s="9" t="s">
        <v>40</v>
      </c>
      <c r="B24" s="10">
        <v>7.8266425300819939E-2</v>
      </c>
      <c r="C24" s="11">
        <v>0.2686046810777884</v>
      </c>
      <c r="D24" s="12">
        <v>9391</v>
      </c>
      <c r="E24" s="13">
        <v>0</v>
      </c>
      <c r="G24" s="9" t="s">
        <v>40</v>
      </c>
      <c r="H24" s="20">
        <v>1.8554441018469991E-2</v>
      </c>
      <c r="I24" s="16"/>
      <c r="K24">
        <f t="shared" si="2"/>
        <v>6.3670711835236399E-2</v>
      </c>
      <c r="L24">
        <f t="shared" si="3"/>
        <v>-5.4064201939578041E-3</v>
      </c>
    </row>
    <row r="25" spans="1:12" ht="15" customHeight="1" x14ac:dyDescent="0.25">
      <c r="A25" s="9" t="s">
        <v>41</v>
      </c>
      <c r="B25" s="10">
        <v>0.40730486636140983</v>
      </c>
      <c r="C25" s="11">
        <v>0.49135864825055064</v>
      </c>
      <c r="D25" s="12">
        <v>9391</v>
      </c>
      <c r="E25" s="13">
        <v>0</v>
      </c>
      <c r="G25" s="9" t="s">
        <v>41</v>
      </c>
      <c r="H25" s="20">
        <v>-8.3345950414884948E-2</v>
      </c>
      <c r="I25" s="16"/>
      <c r="K25">
        <f t="shared" si="2"/>
        <v>-0.10053499494771574</v>
      </c>
      <c r="L25">
        <f t="shared" si="3"/>
        <v>6.9088457720986818E-2</v>
      </c>
    </row>
    <row r="26" spans="1:12" ht="15" customHeight="1" x14ac:dyDescent="0.25">
      <c r="A26" s="9" t="s">
        <v>42</v>
      </c>
      <c r="B26" s="10">
        <v>3.2158449579384518E-2</v>
      </c>
      <c r="C26" s="11">
        <v>0.17643015139209323</v>
      </c>
      <c r="D26" s="12">
        <v>9391</v>
      </c>
      <c r="E26" s="13">
        <v>0</v>
      </c>
      <c r="G26" s="9" t="s">
        <v>42</v>
      </c>
      <c r="H26" s="20">
        <v>3.2270341955561938E-3</v>
      </c>
      <c r="I26" s="16"/>
      <c r="K26">
        <f t="shared" si="2"/>
        <v>1.7702517140318116E-2</v>
      </c>
      <c r="L26">
        <f t="shared" si="3"/>
        <v>-5.8820114164111247E-4</v>
      </c>
    </row>
    <row r="27" spans="1:12" ht="15" customHeight="1" x14ac:dyDescent="0.25">
      <c r="A27" s="9" t="s">
        <v>43</v>
      </c>
      <c r="B27" s="10">
        <v>0.13438398466616974</v>
      </c>
      <c r="C27" s="11">
        <v>0.34108256698752593</v>
      </c>
      <c r="D27" s="12">
        <v>9391</v>
      </c>
      <c r="E27" s="13">
        <v>0</v>
      </c>
      <c r="G27" s="9" t="s">
        <v>43</v>
      </c>
      <c r="H27" s="20">
        <v>8.1532063929709173E-2</v>
      </c>
      <c r="I27" s="16"/>
      <c r="K27">
        <f t="shared" si="2"/>
        <v>0.20691605825565118</v>
      </c>
      <c r="L27">
        <f t="shared" si="3"/>
        <v>-3.212302442103971E-2</v>
      </c>
    </row>
    <row r="28" spans="1:12" ht="15" customHeight="1" x14ac:dyDescent="0.25">
      <c r="A28" s="9" t="s">
        <v>44</v>
      </c>
      <c r="B28" s="10">
        <v>0.57938451709083161</v>
      </c>
      <c r="C28" s="11">
        <v>0.49368416157031703</v>
      </c>
      <c r="D28" s="12">
        <v>9391</v>
      </c>
      <c r="E28" s="13">
        <v>0</v>
      </c>
      <c r="G28" s="9" t="s">
        <v>44</v>
      </c>
      <c r="H28" s="20">
        <v>5.6923987692595289E-2</v>
      </c>
      <c r="I28" s="16"/>
      <c r="K28">
        <f t="shared" si="2"/>
        <v>4.849884285588172E-2</v>
      </c>
      <c r="L28">
        <f t="shared" si="3"/>
        <v>-6.6805621260468961E-2</v>
      </c>
    </row>
    <row r="29" spans="1:12" ht="15" customHeight="1" x14ac:dyDescent="0.25">
      <c r="A29" s="9" t="s">
        <v>45</v>
      </c>
      <c r="B29" s="10">
        <v>0.15621339580449367</v>
      </c>
      <c r="C29" s="11">
        <v>0.36307686256700944</v>
      </c>
      <c r="D29" s="12">
        <v>9391</v>
      </c>
      <c r="E29" s="13">
        <v>0</v>
      </c>
      <c r="G29" s="9" t="s">
        <v>45</v>
      </c>
      <c r="H29" s="20">
        <v>8.0554934052866053E-2</v>
      </c>
      <c r="I29" s="16"/>
      <c r="K29">
        <f t="shared" si="2"/>
        <v>0.18720877385326654</v>
      </c>
      <c r="L29">
        <f t="shared" si="3"/>
        <v>-3.465866623457118E-2</v>
      </c>
    </row>
    <row r="30" spans="1:12" ht="15" customHeight="1" x14ac:dyDescent="0.25">
      <c r="A30" s="9" t="s">
        <v>46</v>
      </c>
      <c r="B30" s="10">
        <v>0.12011500372697263</v>
      </c>
      <c r="C30" s="11">
        <v>0.32511328013432345</v>
      </c>
      <c r="D30" s="12">
        <v>9391</v>
      </c>
      <c r="E30" s="13">
        <v>0</v>
      </c>
      <c r="G30" s="9" t="s">
        <v>46</v>
      </c>
      <c r="H30" s="20">
        <v>7.5477095388436943E-2</v>
      </c>
      <c r="I30" s="16"/>
      <c r="K30">
        <f t="shared" si="2"/>
        <v>0.20427084297238002</v>
      </c>
      <c r="L30">
        <f t="shared" si="3"/>
        <v>-2.7885454541067969E-2</v>
      </c>
    </row>
    <row r="31" spans="1:12" ht="15" customHeight="1" x14ac:dyDescent="0.25">
      <c r="A31" s="9" t="s">
        <v>47</v>
      </c>
      <c r="B31" s="10">
        <v>1.9486742625918433E-2</v>
      </c>
      <c r="C31" s="11">
        <v>0.13823546691439687</v>
      </c>
      <c r="D31" s="12">
        <v>9391</v>
      </c>
      <c r="E31" s="13">
        <v>0</v>
      </c>
      <c r="G31" s="9" t="s">
        <v>47</v>
      </c>
      <c r="H31" s="20">
        <v>2.0625233620741368E-2</v>
      </c>
      <c r="I31" s="16"/>
      <c r="K31">
        <f t="shared" si="2"/>
        <v>0.14629613841502737</v>
      </c>
      <c r="L31">
        <f t="shared" si="3"/>
        <v>-2.9074927595514779E-3</v>
      </c>
    </row>
    <row r="32" spans="1:12" ht="15" customHeight="1" x14ac:dyDescent="0.25">
      <c r="A32" s="9" t="s">
        <v>48</v>
      </c>
      <c r="B32" s="10">
        <v>2.2361835800234265E-3</v>
      </c>
      <c r="C32" s="11">
        <v>4.7237915657865719E-2</v>
      </c>
      <c r="D32" s="12">
        <v>9391</v>
      </c>
      <c r="E32" s="13">
        <v>0</v>
      </c>
      <c r="G32" s="9" t="s">
        <v>48</v>
      </c>
      <c r="H32" s="20">
        <v>9.3064312039680998E-3</v>
      </c>
      <c r="I32" s="16"/>
      <c r="K32">
        <f t="shared" si="2"/>
        <v>0.19657133863769441</v>
      </c>
      <c r="L32">
        <f t="shared" si="3"/>
        <v>-4.405547610876822E-4</v>
      </c>
    </row>
    <row r="33" spans="1:12" ht="15" customHeight="1" x14ac:dyDescent="0.25">
      <c r="A33" s="9" t="s">
        <v>49</v>
      </c>
      <c r="B33" s="10">
        <v>5.7714833351080824E-2</v>
      </c>
      <c r="C33" s="11">
        <v>0.23321582930339277</v>
      </c>
      <c r="D33" s="12">
        <v>9391</v>
      </c>
      <c r="E33" s="13">
        <v>0</v>
      </c>
      <c r="G33" s="9" t="s">
        <v>49</v>
      </c>
      <c r="H33" s="20">
        <v>5.3877798918451493E-2</v>
      </c>
      <c r="I33" s="16"/>
      <c r="K33">
        <f t="shared" si="2"/>
        <v>0.21768784256280094</v>
      </c>
      <c r="L33">
        <f t="shared" si="3"/>
        <v>-1.3333349606626525E-2</v>
      </c>
    </row>
    <row r="34" spans="1:12" ht="15" customHeight="1" x14ac:dyDescent="0.25">
      <c r="A34" s="9" t="s">
        <v>50</v>
      </c>
      <c r="B34" s="10">
        <v>0.59407943775955707</v>
      </c>
      <c r="C34" s="11">
        <v>0.4910954498535075</v>
      </c>
      <c r="D34" s="12">
        <v>9391</v>
      </c>
      <c r="E34" s="13">
        <v>0</v>
      </c>
      <c r="G34" s="9" t="s">
        <v>50</v>
      </c>
      <c r="H34" s="20">
        <v>7.2810526344504939E-2</v>
      </c>
      <c r="I34" s="16"/>
      <c r="K34">
        <f t="shared" si="2"/>
        <v>6.018237350722816E-2</v>
      </c>
      <c r="L34">
        <f t="shared" si="3"/>
        <v>-8.8079082318160015E-2</v>
      </c>
    </row>
    <row r="35" spans="1:12" ht="15" customHeight="1" x14ac:dyDescent="0.25">
      <c r="A35" s="9" t="s">
        <v>51</v>
      </c>
      <c r="B35" s="10">
        <v>0.35810882760089446</v>
      </c>
      <c r="C35" s="11">
        <v>0.47946988973526433</v>
      </c>
      <c r="D35" s="12">
        <v>9391</v>
      </c>
      <c r="E35" s="13">
        <v>0</v>
      </c>
      <c r="G35" s="9" t="s">
        <v>51</v>
      </c>
      <c r="H35" s="20">
        <v>4.1689128276528535E-2</v>
      </c>
      <c r="I35" s="16"/>
      <c r="K35">
        <f t="shared" si="2"/>
        <v>5.5811395039827988E-2</v>
      </c>
      <c r="L35">
        <f t="shared" si="3"/>
        <v>-3.1136981008450814E-2</v>
      </c>
    </row>
    <row r="36" spans="1:12" ht="15" customHeight="1" x14ac:dyDescent="0.25">
      <c r="A36" s="9" t="s">
        <v>52</v>
      </c>
      <c r="B36" s="10">
        <v>0.33244595889681611</v>
      </c>
      <c r="C36" s="11">
        <v>0.47111493031298257</v>
      </c>
      <c r="D36" s="12">
        <v>9391</v>
      </c>
      <c r="E36" s="13">
        <v>0</v>
      </c>
      <c r="G36" s="9" t="s">
        <v>52</v>
      </c>
      <c r="H36" s="20">
        <v>7.6629570917065085E-2</v>
      </c>
      <c r="I36" s="16"/>
      <c r="K36">
        <f t="shared" si="2"/>
        <v>0.10858152956372172</v>
      </c>
      <c r="L36">
        <f t="shared" si="3"/>
        <v>-5.4074259897581627E-2</v>
      </c>
    </row>
    <row r="37" spans="1:12" ht="15" customHeight="1" x14ac:dyDescent="0.25">
      <c r="A37" s="9" t="s">
        <v>53</v>
      </c>
      <c r="B37" s="10">
        <v>0.16537109998935151</v>
      </c>
      <c r="C37" s="11">
        <v>0.37153492200043847</v>
      </c>
      <c r="D37" s="12">
        <v>9391</v>
      </c>
      <c r="E37" s="13">
        <v>0</v>
      </c>
      <c r="G37" s="9" t="s">
        <v>53</v>
      </c>
      <c r="H37" s="20">
        <v>1.9538002475597577E-2</v>
      </c>
      <c r="I37" s="16"/>
      <c r="K37">
        <f t="shared" si="2"/>
        <v>4.3890844572059072E-2</v>
      </c>
      <c r="L37">
        <f t="shared" si="3"/>
        <v>-8.6964125568267069E-3</v>
      </c>
    </row>
    <row r="38" spans="1:12" ht="15" customHeight="1" x14ac:dyDescent="0.25">
      <c r="A38" s="9" t="s">
        <v>54</v>
      </c>
      <c r="B38" s="10">
        <v>0.90267277180278993</v>
      </c>
      <c r="C38" s="11">
        <v>0.29641861453058105</v>
      </c>
      <c r="D38" s="12">
        <v>9391</v>
      </c>
      <c r="E38" s="13">
        <v>0</v>
      </c>
      <c r="G38" s="9" t="s">
        <v>54</v>
      </c>
      <c r="H38" s="20">
        <v>4.292364496477024E-2</v>
      </c>
      <c r="I38" s="16"/>
      <c r="K38">
        <f t="shared" si="2"/>
        <v>1.4093714712073928E-2</v>
      </c>
      <c r="L38">
        <f t="shared" si="3"/>
        <v>-0.13071380701777977</v>
      </c>
    </row>
    <row r="39" spans="1:12" ht="15" customHeight="1" x14ac:dyDescent="0.25">
      <c r="A39" s="9" t="s">
        <v>55</v>
      </c>
      <c r="B39" s="10">
        <v>2.4385049515493556E-2</v>
      </c>
      <c r="C39" s="11">
        <v>0.15424964332715646</v>
      </c>
      <c r="D39" s="12">
        <v>9391</v>
      </c>
      <c r="E39" s="13">
        <v>0</v>
      </c>
      <c r="G39" s="9" t="s">
        <v>55</v>
      </c>
      <c r="H39" s="20">
        <v>4.5748247442703609E-2</v>
      </c>
      <c r="I39" s="16"/>
      <c r="K39">
        <f t="shared" si="2"/>
        <v>0.28935349995527937</v>
      </c>
      <c r="L39">
        <f t="shared" si="3"/>
        <v>-7.2322584031607696E-3</v>
      </c>
    </row>
    <row r="40" spans="1:12" ht="15" customHeight="1" x14ac:dyDescent="0.25">
      <c r="A40" s="9" t="s">
        <v>56</v>
      </c>
      <c r="B40" s="10">
        <v>1.0222553508678522E-2</v>
      </c>
      <c r="C40" s="11">
        <v>0.10059388869788104</v>
      </c>
      <c r="D40" s="12">
        <v>9391</v>
      </c>
      <c r="E40" s="13">
        <v>0</v>
      </c>
      <c r="G40" s="9" t="s">
        <v>56</v>
      </c>
      <c r="H40" s="20">
        <v>3.0924931003742179E-2</v>
      </c>
      <c r="I40" s="16"/>
      <c r="K40">
        <f t="shared" si="2"/>
        <v>0.3042809025281174</v>
      </c>
      <c r="L40">
        <f t="shared" si="3"/>
        <v>-3.142653753921385E-3</v>
      </c>
    </row>
    <row r="41" spans="1:12" ht="15" customHeight="1" x14ac:dyDescent="0.25">
      <c r="A41" s="9" t="s">
        <v>57</v>
      </c>
      <c r="B41" s="14">
        <v>2.4803778359299291</v>
      </c>
      <c r="C41" s="15">
        <v>1.5080652625766011</v>
      </c>
      <c r="D41" s="12">
        <v>9391</v>
      </c>
      <c r="E41" s="13">
        <v>1376</v>
      </c>
      <c r="G41" s="9" t="s">
        <v>57</v>
      </c>
      <c r="H41" s="20">
        <v>-2.9626061059904382E-2</v>
      </c>
      <c r="I41" s="16"/>
    </row>
    <row r="42" spans="1:12" ht="15" customHeight="1" x14ac:dyDescent="0.25">
      <c r="A42" s="9" t="s">
        <v>58</v>
      </c>
      <c r="B42" s="14">
        <v>0.5654349909487808</v>
      </c>
      <c r="C42" s="15">
        <v>0.4957261643675363</v>
      </c>
      <c r="D42" s="12">
        <v>9391</v>
      </c>
      <c r="E42" s="13">
        <v>0</v>
      </c>
      <c r="G42" s="9" t="s">
        <v>58</v>
      </c>
      <c r="H42" s="20">
        <v>-5.1150321480852766E-2</v>
      </c>
      <c r="I42" s="16"/>
      <c r="K42">
        <f t="shared" si="2"/>
        <v>-4.4839553598424536E-2</v>
      </c>
      <c r="L42">
        <f t="shared" si="3"/>
        <v>5.8343060428236782E-2</v>
      </c>
    </row>
    <row r="43" spans="1:12" ht="15" customHeight="1" x14ac:dyDescent="0.25">
      <c r="A43" s="9" t="s">
        <v>59</v>
      </c>
      <c r="B43" s="14">
        <v>0.56245341284208283</v>
      </c>
      <c r="C43" s="15">
        <v>0.49611065289046891</v>
      </c>
      <c r="D43" s="12">
        <v>9391</v>
      </c>
      <c r="E43" s="13">
        <v>0</v>
      </c>
      <c r="G43" s="9" t="s">
        <v>59</v>
      </c>
      <c r="H43" s="20">
        <v>-3.4112329880281074E-2</v>
      </c>
      <c r="I43" s="16"/>
      <c r="K43">
        <f t="shared" si="2"/>
        <v>-3.008549288784839E-2</v>
      </c>
      <c r="L43">
        <f t="shared" si="3"/>
        <v>3.8674026145927277E-2</v>
      </c>
    </row>
    <row r="44" spans="1:12" ht="15" customHeight="1" x14ac:dyDescent="0.25">
      <c r="A44" s="9" t="s">
        <v>60</v>
      </c>
      <c r="B44" s="14">
        <v>0.41550420615482908</v>
      </c>
      <c r="C44" s="15">
        <v>0.49283498714713936</v>
      </c>
      <c r="D44" s="12">
        <v>9391</v>
      </c>
      <c r="E44" s="13">
        <v>0</v>
      </c>
      <c r="G44" s="9" t="s">
        <v>60</v>
      </c>
      <c r="H44" s="20">
        <v>-9.4105357104397977E-2</v>
      </c>
      <c r="I44" s="16"/>
      <c r="K44">
        <f t="shared" si="2"/>
        <v>-0.11160771219636748</v>
      </c>
      <c r="L44">
        <f t="shared" si="3"/>
        <v>7.9339277280055714E-2</v>
      </c>
    </row>
    <row r="45" spans="1:12" ht="15" customHeight="1" x14ac:dyDescent="0.25">
      <c r="A45" s="9" t="s">
        <v>62</v>
      </c>
      <c r="B45" s="14">
        <v>5.4307315514854652E-3</v>
      </c>
      <c r="C45" s="15">
        <v>7.3497033396532171E-2</v>
      </c>
      <c r="D45" s="12">
        <v>9391</v>
      </c>
      <c r="E45" s="13">
        <v>0</v>
      </c>
      <c r="G45" s="9" t="s">
        <v>62</v>
      </c>
      <c r="H45" s="20">
        <v>7.6722841463110359E-3</v>
      </c>
      <c r="I45" s="16"/>
      <c r="K45">
        <f t="shared" si="2"/>
        <v>0.10382212285435918</v>
      </c>
      <c r="L45">
        <f t="shared" si="3"/>
        <v>-5.6690880787712184E-4</v>
      </c>
    </row>
    <row r="46" spans="1:12" ht="15" customHeight="1" x14ac:dyDescent="0.25">
      <c r="A46" s="9" t="s">
        <v>63</v>
      </c>
      <c r="B46" s="14">
        <v>0.16430625066553084</v>
      </c>
      <c r="C46" s="15">
        <v>0.3705729747697768</v>
      </c>
      <c r="D46" s="12">
        <v>9391</v>
      </c>
      <c r="E46" s="13">
        <v>0</v>
      </c>
      <c r="G46" s="9" t="s">
        <v>63</v>
      </c>
      <c r="H46" s="20">
        <v>2.5262001726959065E-2</v>
      </c>
      <c r="I46" s="16"/>
      <c r="K46">
        <f t="shared" si="2"/>
        <v>5.6969337691211618E-2</v>
      </c>
      <c r="L46">
        <f t="shared" si="3"/>
        <v>-1.1200775746373539E-2</v>
      </c>
    </row>
    <row r="47" spans="1:12" ht="15" customHeight="1" x14ac:dyDescent="0.25">
      <c r="A47" s="9" t="s">
        <v>64</v>
      </c>
      <c r="B47" s="14">
        <v>4.1529123629006494E-2</v>
      </c>
      <c r="C47" s="15">
        <v>0.19952116315258384</v>
      </c>
      <c r="D47" s="12">
        <v>9391</v>
      </c>
      <c r="E47" s="13">
        <v>0</v>
      </c>
      <c r="G47" s="9" t="s">
        <v>64</v>
      </c>
      <c r="H47" s="20">
        <v>4.3204403438536036E-2</v>
      </c>
      <c r="I47" s="16"/>
      <c r="K47">
        <f t="shared" si="2"/>
        <v>0.20754771961283711</v>
      </c>
      <c r="L47">
        <f t="shared" si="3"/>
        <v>-8.9927353237425258E-3</v>
      </c>
    </row>
    <row r="48" spans="1:12" ht="15" customHeight="1" x14ac:dyDescent="0.25">
      <c r="A48" s="9" t="s">
        <v>65</v>
      </c>
      <c r="B48" s="14">
        <v>1.0754978170588861E-2</v>
      </c>
      <c r="C48" s="15">
        <v>0.10315251650759603</v>
      </c>
      <c r="D48" s="12">
        <v>9391</v>
      </c>
      <c r="E48" s="13">
        <v>0</v>
      </c>
      <c r="G48" s="9" t="s">
        <v>65</v>
      </c>
      <c r="H48" s="20">
        <v>1.6486633778282158E-2</v>
      </c>
      <c r="I48" s="16"/>
      <c r="K48">
        <f t="shared" si="2"/>
        <v>0.15810879796315236</v>
      </c>
      <c r="L48">
        <f t="shared" si="3"/>
        <v>-1.718943874518664E-3</v>
      </c>
    </row>
    <row r="49" spans="1:12" ht="15" customHeight="1" x14ac:dyDescent="0.25">
      <c r="A49" s="9" t="s">
        <v>66</v>
      </c>
      <c r="B49" s="14">
        <v>0.25524438291981683</v>
      </c>
      <c r="C49" s="15">
        <v>0.43602171079363361</v>
      </c>
      <c r="D49" s="12">
        <v>9391</v>
      </c>
      <c r="E49" s="13">
        <v>0</v>
      </c>
      <c r="G49" s="9" t="s">
        <v>66</v>
      </c>
      <c r="H49" s="20">
        <v>4.2122229713683346E-2</v>
      </c>
      <c r="I49" s="16"/>
      <c r="K49">
        <f t="shared" si="2"/>
        <v>7.1947718213635145E-2</v>
      </c>
      <c r="L49">
        <f t="shared" si="3"/>
        <v>-2.4658089871044241E-2</v>
      </c>
    </row>
    <row r="50" spans="1:12" ht="15" customHeight="1" x14ac:dyDescent="0.25">
      <c r="A50" s="9" t="s">
        <v>67</v>
      </c>
      <c r="B50" s="14">
        <v>9.8498562453412847E-2</v>
      </c>
      <c r="C50" s="15">
        <v>0.29800344319232747</v>
      </c>
      <c r="D50" s="12">
        <v>9391</v>
      </c>
      <c r="E50" s="13">
        <v>0</v>
      </c>
      <c r="G50" s="9" t="s">
        <v>67</v>
      </c>
      <c r="H50" s="20">
        <v>2.5854053097577025E-2</v>
      </c>
      <c r="I50" s="16"/>
      <c r="K50">
        <f t="shared" si="2"/>
        <v>7.8212069579441587E-2</v>
      </c>
      <c r="L50">
        <f t="shared" si="3"/>
        <v>-8.5454954359772579E-3</v>
      </c>
    </row>
    <row r="51" spans="1:12" ht="15" customHeight="1" x14ac:dyDescent="0.25">
      <c r="A51" s="9" t="s">
        <v>78</v>
      </c>
      <c r="B51" s="14">
        <v>5.1964647002449155E-2</v>
      </c>
      <c r="C51" s="15">
        <v>0.22196749521287143</v>
      </c>
      <c r="D51" s="12">
        <v>9391</v>
      </c>
      <c r="E51" s="13">
        <v>0</v>
      </c>
      <c r="G51" s="9" t="s">
        <v>78</v>
      </c>
      <c r="H51" s="20">
        <v>3.8095357576682268E-2</v>
      </c>
      <c r="I51" s="16"/>
      <c r="K51">
        <f t="shared" si="2"/>
        <v>0.16270736277463574</v>
      </c>
      <c r="L51">
        <f t="shared" si="3"/>
        <v>-8.9184761354624571E-3</v>
      </c>
    </row>
    <row r="52" spans="1:12" ht="15" customHeight="1" x14ac:dyDescent="0.25">
      <c r="A52" s="9" t="s">
        <v>79</v>
      </c>
      <c r="B52" s="14">
        <v>5.4307315514854647E-2</v>
      </c>
      <c r="C52" s="15">
        <v>0.2266351703405618</v>
      </c>
      <c r="D52" s="12">
        <v>9391</v>
      </c>
      <c r="E52" s="13">
        <v>0</v>
      </c>
      <c r="G52" s="9" t="s">
        <v>79</v>
      </c>
      <c r="H52" s="20">
        <v>5.7718512154025604E-2</v>
      </c>
      <c r="I52" s="16"/>
      <c r="K52">
        <f t="shared" si="2"/>
        <v>0.24084511958760116</v>
      </c>
      <c r="L52">
        <f t="shared" si="3"/>
        <v>-1.3830763538979459E-2</v>
      </c>
    </row>
    <row r="53" spans="1:12" ht="15" customHeight="1" x14ac:dyDescent="0.25">
      <c r="A53" s="9" t="s">
        <v>81</v>
      </c>
      <c r="B53" s="14">
        <v>9.2215951442870828E-2</v>
      </c>
      <c r="C53" s="15">
        <v>0.28934596035958188</v>
      </c>
      <c r="D53" s="12">
        <v>9391</v>
      </c>
      <c r="E53" s="13">
        <v>0</v>
      </c>
      <c r="G53" s="9" t="s">
        <v>81</v>
      </c>
      <c r="H53" s="20">
        <v>1.6058845943983008E-2</v>
      </c>
      <c r="I53" s="16"/>
      <c r="K53">
        <f t="shared" si="2"/>
        <v>5.0382470064788548E-2</v>
      </c>
      <c r="L53">
        <f t="shared" si="3"/>
        <v>-5.1180315631796924E-3</v>
      </c>
    </row>
    <row r="54" spans="1:12" ht="15" customHeight="1" x14ac:dyDescent="0.25">
      <c r="A54" s="9" t="s">
        <v>82</v>
      </c>
      <c r="B54" s="14">
        <v>2.7686082419337665E-3</v>
      </c>
      <c r="C54" s="15">
        <v>5.2547474539508178E-2</v>
      </c>
      <c r="D54" s="12">
        <v>9391</v>
      </c>
      <c r="E54" s="13">
        <v>0</v>
      </c>
      <c r="G54" s="9" t="s">
        <v>82</v>
      </c>
      <c r="H54" s="20">
        <v>-1.6050745706509201E-3</v>
      </c>
      <c r="I54" s="16"/>
      <c r="K54">
        <f t="shared" si="2"/>
        <v>-3.0460659850784125E-2</v>
      </c>
      <c r="L54">
        <f t="shared" si="3"/>
        <v>8.4567768939710332E-5</v>
      </c>
    </row>
    <row r="55" spans="1:12" ht="15" customHeight="1" x14ac:dyDescent="0.25">
      <c r="A55" s="9" t="s">
        <v>83</v>
      </c>
      <c r="B55" s="14">
        <v>0.64945160259823231</v>
      </c>
      <c r="C55" s="15">
        <v>0.47716712362808389</v>
      </c>
      <c r="D55" s="12">
        <v>9391</v>
      </c>
      <c r="E55" s="13">
        <v>0</v>
      </c>
      <c r="G55" s="9" t="s">
        <v>83</v>
      </c>
      <c r="H55" s="20">
        <v>-9.5253123709828177E-2</v>
      </c>
      <c r="I55" s="16"/>
      <c r="K55">
        <f t="shared" si="2"/>
        <v>-6.9977222257286614E-2</v>
      </c>
      <c r="L55">
        <f t="shared" si="3"/>
        <v>0.12964492057934116</v>
      </c>
    </row>
    <row r="56" spans="1:12" ht="15" customHeight="1" x14ac:dyDescent="0.25">
      <c r="A56" s="9" t="s">
        <v>80</v>
      </c>
      <c r="B56" s="14">
        <v>0.19870088382493878</v>
      </c>
      <c r="C56" s="15">
        <v>0.39904360514284104</v>
      </c>
      <c r="D56" s="12">
        <v>9391</v>
      </c>
      <c r="E56" s="13">
        <v>0</v>
      </c>
      <c r="G56" s="9" t="s">
        <v>80</v>
      </c>
      <c r="H56" s="20">
        <v>6.9735360723370665E-2</v>
      </c>
      <c r="I56" s="16"/>
      <c r="K56">
        <f t="shared" si="2"/>
        <v>0.14003202204877754</v>
      </c>
      <c r="L56">
        <f t="shared" si="3"/>
        <v>-3.4724219686779918E-2</v>
      </c>
    </row>
    <row r="57" spans="1:12" ht="15" customHeight="1" x14ac:dyDescent="0.25">
      <c r="A57" s="9" t="s">
        <v>68</v>
      </c>
      <c r="B57" s="14">
        <v>8.7743584282823986E-2</v>
      </c>
      <c r="C57" s="15">
        <v>0.28293669284249962</v>
      </c>
      <c r="D57" s="12">
        <v>9391</v>
      </c>
      <c r="E57" s="13">
        <v>0</v>
      </c>
      <c r="G57" s="9" t="s">
        <v>68</v>
      </c>
      <c r="H57" s="20">
        <v>-2.7482388850176859E-2</v>
      </c>
      <c r="I57" s="16"/>
      <c r="K57">
        <f t="shared" si="2"/>
        <v>-8.8609876986736794E-2</v>
      </c>
      <c r="L57">
        <f t="shared" si="3"/>
        <v>8.5227662702312516E-3</v>
      </c>
    </row>
    <row r="58" spans="1:12" ht="15" customHeight="1" x14ac:dyDescent="0.25">
      <c r="A58" s="9" t="s">
        <v>69</v>
      </c>
      <c r="B58" s="14">
        <v>0.37844744968586946</v>
      </c>
      <c r="C58" s="15">
        <v>0.4850258014739684</v>
      </c>
      <c r="D58" s="12">
        <v>9391</v>
      </c>
      <c r="E58" s="13">
        <v>0</v>
      </c>
      <c r="G58" s="9" t="s">
        <v>69</v>
      </c>
      <c r="H58" s="20">
        <v>-7.3773954802527117E-2</v>
      </c>
      <c r="I58" s="16"/>
      <c r="K58">
        <f t="shared" si="2"/>
        <v>-9.4540104082960125E-2</v>
      </c>
      <c r="L58">
        <f t="shared" si="3"/>
        <v>5.7563051209669404E-2</v>
      </c>
    </row>
    <row r="59" spans="1:12" ht="15" customHeight="1" x14ac:dyDescent="0.25">
      <c r="A59" s="9" t="s">
        <v>70</v>
      </c>
      <c r="B59" s="14">
        <v>5.2923011393887762E-2</v>
      </c>
      <c r="C59" s="15">
        <v>0.22389172401581312</v>
      </c>
      <c r="D59" s="12">
        <v>9391</v>
      </c>
      <c r="E59" s="13">
        <v>0</v>
      </c>
      <c r="G59" s="9" t="s">
        <v>70</v>
      </c>
      <c r="H59" s="20">
        <v>2.3700913191401652E-2</v>
      </c>
      <c r="I59" s="16"/>
      <c r="K59">
        <f t="shared" ref="K59:K64" si="4">((1-B59)/C59)*H59</f>
        <v>0.10025645026049373</v>
      </c>
      <c r="L59">
        <f t="shared" si="1"/>
        <v>-5.6023674139268472E-3</v>
      </c>
    </row>
    <row r="60" spans="1:12" ht="15" customHeight="1" x14ac:dyDescent="0.25">
      <c r="A60" s="9" t="s">
        <v>71</v>
      </c>
      <c r="B60" s="14">
        <v>8.2525822596102652E-2</v>
      </c>
      <c r="C60" s="15">
        <v>0.27517880477857148</v>
      </c>
      <c r="D60" s="12">
        <v>9391</v>
      </c>
      <c r="E60" s="13">
        <v>0</v>
      </c>
      <c r="G60" s="9" t="s">
        <v>71</v>
      </c>
      <c r="H60" s="20">
        <v>-7.3552252894927899E-3</v>
      </c>
      <c r="I60" s="16"/>
      <c r="K60">
        <f t="shared" si="4"/>
        <v>-2.4523070654107419E-2</v>
      </c>
      <c r="L60">
        <f t="shared" si="1"/>
        <v>2.2058240200711755E-3</v>
      </c>
    </row>
    <row r="61" spans="1:12" ht="15" customHeight="1" x14ac:dyDescent="0.25">
      <c r="A61" s="9" t="s">
        <v>72</v>
      </c>
      <c r="B61" s="14">
        <v>0.12586519007560429</v>
      </c>
      <c r="C61" s="15">
        <v>0.3317150298939972</v>
      </c>
      <c r="D61" s="12">
        <v>9391</v>
      </c>
      <c r="E61" s="13">
        <v>0</v>
      </c>
      <c r="G61" s="9" t="s">
        <v>72</v>
      </c>
      <c r="H61" s="20">
        <v>4.9353013761143545E-2</v>
      </c>
      <c r="I61" s="16"/>
      <c r="K61">
        <f t="shared" si="4"/>
        <v>0.13005496711161835</v>
      </c>
      <c r="L61">
        <f t="shared" si="1"/>
        <v>-1.8726394338644519E-2</v>
      </c>
    </row>
    <row r="62" spans="1:12" ht="15" customHeight="1" x14ac:dyDescent="0.25">
      <c r="A62" s="9" t="s">
        <v>73</v>
      </c>
      <c r="B62" s="14">
        <v>0.25311468427217548</v>
      </c>
      <c r="C62" s="15">
        <v>0.43481924261361243</v>
      </c>
      <c r="D62" s="12">
        <v>9391</v>
      </c>
      <c r="E62" s="13">
        <v>0</v>
      </c>
      <c r="G62" s="9" t="s">
        <v>73</v>
      </c>
      <c r="H62" s="20">
        <v>5.6175653293101487E-2</v>
      </c>
      <c r="I62" s="16"/>
      <c r="K62">
        <f t="shared" si="4"/>
        <v>9.6492441994611516E-2</v>
      </c>
      <c r="L62">
        <f t="shared" si="1"/>
        <v>-3.2700675024407121E-2</v>
      </c>
    </row>
    <row r="63" spans="1:12" ht="15" customHeight="1" x14ac:dyDescent="0.25">
      <c r="A63" s="9" t="s">
        <v>75</v>
      </c>
      <c r="B63" s="14">
        <v>0.3560856138856352</v>
      </c>
      <c r="C63" s="15">
        <v>0.47886644051953675</v>
      </c>
      <c r="D63" s="12">
        <v>9391</v>
      </c>
      <c r="E63" s="13">
        <v>0</v>
      </c>
      <c r="G63" s="9" t="s">
        <v>75</v>
      </c>
      <c r="H63" s="20">
        <v>-8.8091845372561983E-2</v>
      </c>
      <c r="I63" s="16"/>
      <c r="K63">
        <f t="shared" si="4"/>
        <v>-0.11845391895329652</v>
      </c>
      <c r="L63">
        <f t="shared" si="1"/>
        <v>6.5505193481035812E-2</v>
      </c>
    </row>
    <row r="64" spans="1:12" ht="15" customHeight="1" thickBot="1" x14ac:dyDescent="0.3">
      <c r="A64" s="9" t="s">
        <v>77</v>
      </c>
      <c r="B64" s="14">
        <v>0.5850282185070812</v>
      </c>
      <c r="C64" s="15">
        <v>0.49274339790517369</v>
      </c>
      <c r="D64" s="12">
        <v>9391</v>
      </c>
      <c r="E64" s="13">
        <v>0</v>
      </c>
      <c r="G64" s="9" t="s">
        <v>77</v>
      </c>
      <c r="H64" s="20">
        <v>6.7830599001013028E-2</v>
      </c>
      <c r="I64" s="16"/>
      <c r="K64">
        <f t="shared" si="4"/>
        <v>5.7124630440201433E-2</v>
      </c>
      <c r="L64">
        <f t="shared" si="1"/>
        <v>-8.053444178559574E-2</v>
      </c>
    </row>
    <row r="65" spans="1:9" ht="24.6" customHeight="1" thickBot="1" x14ac:dyDescent="0.3">
      <c r="A65" s="45" t="s">
        <v>88</v>
      </c>
      <c r="B65" s="46"/>
      <c r="C65" s="47"/>
      <c r="D65" s="48"/>
      <c r="E65" s="49"/>
      <c r="G65" s="50" t="s">
        <v>89</v>
      </c>
      <c r="H65" s="51"/>
      <c r="I65" s="16"/>
    </row>
  </sheetData>
  <mergeCells count="3">
    <mergeCell ref="G4:H4"/>
    <mergeCell ref="K5:L5"/>
    <mergeCell ref="A5:E5"/>
  </mergeCells>
  <pageMargins left="0.45" right="0.45" top="0.5" bottom="0.5" header="0" footer="0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workbookViewId="0">
      <selection activeCell="A8" sqref="A8"/>
    </sheetView>
  </sheetViews>
  <sheetFormatPr defaultRowHeight="15" x14ac:dyDescent="0.25"/>
  <cols>
    <col min="1" max="1" width="51.7109375" customWidth="1"/>
    <col min="2" max="2" width="15.28515625" customWidth="1"/>
    <col min="3" max="3" width="11.42578125" customWidth="1"/>
    <col min="4" max="4" width="11.85546875" customWidth="1"/>
    <col min="5" max="5" width="10.7109375" customWidth="1"/>
  </cols>
  <sheetData>
    <row r="1" spans="1:4" x14ac:dyDescent="0.25">
      <c r="A1" t="s">
        <v>90</v>
      </c>
    </row>
    <row r="3" spans="1:4" x14ac:dyDescent="0.25">
      <c r="B3" s="55" t="s">
        <v>9</v>
      </c>
      <c r="C3" s="55"/>
      <c r="D3" s="55"/>
    </row>
    <row r="4" spans="1:4" ht="15.75" thickBot="1" x14ac:dyDescent="0.3">
      <c r="B4" s="61" t="s">
        <v>19</v>
      </c>
      <c r="C4" s="61"/>
      <c r="D4" s="61"/>
    </row>
    <row r="5" spans="1:4" x14ac:dyDescent="0.25">
      <c r="B5" s="30" t="s">
        <v>10</v>
      </c>
      <c r="C5" s="31" t="s">
        <v>11</v>
      </c>
      <c r="D5" s="35">
        <v>33561</v>
      </c>
    </row>
    <row r="6" spans="1:4" x14ac:dyDescent="0.25">
      <c r="B6" s="32"/>
      <c r="C6" s="24" t="s">
        <v>12</v>
      </c>
      <c r="D6" s="36">
        <v>0</v>
      </c>
    </row>
    <row r="7" spans="1:4" x14ac:dyDescent="0.25">
      <c r="B7" s="32" t="s">
        <v>1</v>
      </c>
      <c r="C7" s="25"/>
      <c r="D7" s="37">
        <v>0.1007569</v>
      </c>
    </row>
    <row r="8" spans="1:4" x14ac:dyDescent="0.25">
      <c r="B8" s="32" t="s">
        <v>13</v>
      </c>
      <c r="C8" s="25"/>
      <c r="D8" s="37">
        <v>2.1069000000000001E-2</v>
      </c>
    </row>
    <row r="9" spans="1:4" x14ac:dyDescent="0.25">
      <c r="B9" s="32" t="s">
        <v>14</v>
      </c>
      <c r="C9" s="25"/>
      <c r="D9" s="37">
        <v>1.0153323999999999</v>
      </c>
    </row>
    <row r="10" spans="1:4" ht="15" customHeight="1" x14ac:dyDescent="0.25">
      <c r="B10" s="32" t="s">
        <v>15</v>
      </c>
      <c r="C10" s="25"/>
      <c r="D10" s="37">
        <v>-1.5466500000000001</v>
      </c>
    </row>
    <row r="11" spans="1:4" x14ac:dyDescent="0.25">
      <c r="B11" s="32" t="s">
        <v>16</v>
      </c>
      <c r="C11" s="25"/>
      <c r="D11" s="37">
        <v>3.40523</v>
      </c>
    </row>
    <row r="12" spans="1:4" ht="15" customHeight="1" x14ac:dyDescent="0.25">
      <c r="B12" s="32" t="s">
        <v>17</v>
      </c>
      <c r="C12" s="25">
        <v>20</v>
      </c>
      <c r="D12" s="37">
        <v>-0.9206647</v>
      </c>
    </row>
    <row r="13" spans="1:4" x14ac:dyDescent="0.25">
      <c r="B13" s="32"/>
      <c r="C13" s="25">
        <v>40</v>
      </c>
      <c r="D13" s="37">
        <v>-0.29454550000000002</v>
      </c>
    </row>
    <row r="14" spans="1:4" ht="15" customHeight="1" x14ac:dyDescent="0.25">
      <c r="B14" s="32"/>
      <c r="C14" s="25">
        <v>60</v>
      </c>
      <c r="D14" s="37">
        <v>0.29558020000000002</v>
      </c>
    </row>
    <row r="15" spans="1:4" ht="15.75" thickBot="1" x14ac:dyDescent="0.3">
      <c r="B15" s="33"/>
      <c r="C15" s="34">
        <v>80</v>
      </c>
      <c r="D15" s="38">
        <v>0.96410759999999995</v>
      </c>
    </row>
    <row r="16" spans="1:4" x14ac:dyDescent="0.25">
      <c r="A16" s="25"/>
      <c r="B16" s="24"/>
      <c r="C16" s="28"/>
      <c r="D16" s="22"/>
    </row>
    <row r="17" spans="1:8" x14ac:dyDescent="0.25">
      <c r="A17" s="25"/>
      <c r="B17" s="26"/>
      <c r="C17" s="27"/>
      <c r="D17" s="22"/>
    </row>
    <row r="18" spans="1:8" x14ac:dyDescent="0.25">
      <c r="A18" s="55" t="s">
        <v>85</v>
      </c>
      <c r="B18" s="55"/>
      <c r="C18" s="55"/>
      <c r="D18" s="55"/>
      <c r="E18" s="55"/>
      <c r="F18" s="55"/>
      <c r="G18" s="55"/>
    </row>
    <row r="19" spans="1:8" ht="15.75" thickBot="1" x14ac:dyDescent="0.3">
      <c r="A19" t="s">
        <v>20</v>
      </c>
    </row>
    <row r="20" spans="1:8" ht="15.75" thickBot="1" x14ac:dyDescent="0.3">
      <c r="A20" s="56"/>
      <c r="B20" s="58" t="s">
        <v>21</v>
      </c>
      <c r="C20" s="59"/>
      <c r="D20" s="59"/>
      <c r="E20" s="59"/>
      <c r="F20" s="59"/>
      <c r="G20" s="60"/>
    </row>
    <row r="21" spans="1:8" ht="15.75" thickBot="1" x14ac:dyDescent="0.3">
      <c r="A21" s="57"/>
      <c r="B21" s="44">
        <v>1</v>
      </c>
      <c r="C21" s="41">
        <v>2</v>
      </c>
      <c r="D21" s="41">
        <v>3</v>
      </c>
      <c r="E21" s="41">
        <v>4</v>
      </c>
      <c r="F21" s="41">
        <v>5</v>
      </c>
      <c r="G21" s="41" t="s">
        <v>18</v>
      </c>
    </row>
    <row r="22" spans="1:8" x14ac:dyDescent="0.25">
      <c r="A22" s="39" t="s">
        <v>22</v>
      </c>
      <c r="B22" s="52">
        <v>1.1999999999999999E-3</v>
      </c>
      <c r="C22" s="52">
        <v>3.8999999999999998E-3</v>
      </c>
      <c r="D22" s="52">
        <v>2.0999999999999999E-3</v>
      </c>
      <c r="E22" s="52">
        <v>9.2999999999999992E-3</v>
      </c>
      <c r="F22" s="52">
        <v>0.1079</v>
      </c>
      <c r="G22" s="52">
        <v>2.4899999999999999E-2</v>
      </c>
    </row>
    <row r="23" spans="1:8" x14ac:dyDescent="0.25">
      <c r="A23" s="39" t="s">
        <v>23</v>
      </c>
      <c r="B23" s="52">
        <v>1.6000000000000001E-3</v>
      </c>
      <c r="C23" s="52">
        <v>2.8E-3</v>
      </c>
      <c r="D23" s="52">
        <v>1.7999999999999999E-2</v>
      </c>
      <c r="E23" s="52">
        <v>0.1535</v>
      </c>
      <c r="F23" s="52">
        <v>0.50319999999999998</v>
      </c>
      <c r="G23" s="52">
        <v>0.1358</v>
      </c>
    </row>
    <row r="24" spans="1:8" x14ac:dyDescent="0.25">
      <c r="A24" s="39" t="s">
        <v>24</v>
      </c>
      <c r="B24" s="52">
        <v>0.39510000000000001</v>
      </c>
      <c r="C24" s="52">
        <v>0.55640000000000001</v>
      </c>
      <c r="D24" s="52">
        <v>0.55449999999999999</v>
      </c>
      <c r="E24" s="52">
        <v>0.51280000000000003</v>
      </c>
      <c r="F24" s="52">
        <v>0.2268</v>
      </c>
      <c r="G24" s="52">
        <v>0.4491</v>
      </c>
    </row>
    <row r="25" spans="1:8" x14ac:dyDescent="0.25">
      <c r="A25" s="39" t="s">
        <v>25</v>
      </c>
      <c r="B25" s="52">
        <v>2.1999999999999999E-2</v>
      </c>
      <c r="C25" s="52">
        <v>6.4600000000000005E-2</v>
      </c>
      <c r="D25" s="52">
        <v>0.113</v>
      </c>
      <c r="E25" s="52">
        <v>0.11219999999999999</v>
      </c>
      <c r="F25" s="52">
        <v>9.2100000000000001E-2</v>
      </c>
      <c r="G25" s="52">
        <v>8.0799999999999997E-2</v>
      </c>
    </row>
    <row r="26" spans="1:8" x14ac:dyDescent="0.25">
      <c r="A26" s="39" t="s">
        <v>26</v>
      </c>
      <c r="B26" s="52">
        <v>7.3499999999999996E-2</v>
      </c>
      <c r="C26" s="52">
        <v>4.6800000000000001E-2</v>
      </c>
      <c r="D26" s="52">
        <v>3.4099999999999998E-2</v>
      </c>
      <c r="E26" s="52">
        <v>3.3799999999999997E-2</v>
      </c>
      <c r="F26" s="52">
        <v>8.0999999999999996E-3</v>
      </c>
      <c r="G26" s="52">
        <v>3.9300000000000002E-2</v>
      </c>
    </row>
    <row r="27" spans="1:8" x14ac:dyDescent="0.25">
      <c r="A27" s="39" t="s">
        <v>27</v>
      </c>
      <c r="B27" s="52">
        <v>0.27779999999999999</v>
      </c>
      <c r="C27" s="52">
        <v>0.13819999999999999</v>
      </c>
      <c r="D27" s="52">
        <v>0.1464</v>
      </c>
      <c r="E27" s="52">
        <v>4.4600000000000001E-2</v>
      </c>
      <c r="F27" s="52">
        <v>1.9800000000000002E-2</v>
      </c>
      <c r="G27" s="52">
        <v>0.12540000000000001</v>
      </c>
    </row>
    <row r="28" spans="1:8" x14ac:dyDescent="0.25">
      <c r="A28" s="39" t="s">
        <v>28</v>
      </c>
      <c r="B28" s="52">
        <v>7.2900000000000006E-2</v>
      </c>
      <c r="C28" s="52">
        <v>4.7E-2</v>
      </c>
      <c r="D28" s="52">
        <v>2.8199999999999999E-2</v>
      </c>
      <c r="E28" s="52">
        <v>3.2399999999999998E-2</v>
      </c>
      <c r="F28" s="52">
        <v>5.1000000000000004E-3</v>
      </c>
      <c r="G28" s="52">
        <v>3.7100000000000001E-2</v>
      </c>
    </row>
    <row r="29" spans="1:8" x14ac:dyDescent="0.25">
      <c r="A29" s="39" t="s">
        <v>29</v>
      </c>
      <c r="B29" s="52">
        <v>0.13830000000000001</v>
      </c>
      <c r="C29" s="52">
        <v>0.12570000000000001</v>
      </c>
      <c r="D29" s="52">
        <v>7.8100000000000003E-2</v>
      </c>
      <c r="E29" s="52">
        <v>4.7399999999999998E-2</v>
      </c>
      <c r="F29" s="52">
        <v>1.24E-2</v>
      </c>
      <c r="G29" s="52">
        <v>8.0399999999999999E-2</v>
      </c>
      <c r="H29" s="22"/>
    </row>
    <row r="30" spans="1:8" x14ac:dyDescent="0.25">
      <c r="A30" s="39" t="s">
        <v>30</v>
      </c>
      <c r="B30" s="52">
        <v>1.24E-2</v>
      </c>
      <c r="C30" s="52">
        <v>5.7000000000000002E-3</v>
      </c>
      <c r="D30" s="52">
        <v>7.1999999999999998E-3</v>
      </c>
      <c r="E30" s="52">
        <v>2.5000000000000001E-3</v>
      </c>
      <c r="F30" s="52">
        <v>3.3E-3</v>
      </c>
      <c r="G30" s="52">
        <v>6.1999999999999998E-3</v>
      </c>
      <c r="H30" s="22"/>
    </row>
    <row r="31" spans="1:8" x14ac:dyDescent="0.25">
      <c r="A31" s="39" t="s">
        <v>31</v>
      </c>
      <c r="B31" s="52">
        <v>4.8999999999999998E-3</v>
      </c>
      <c r="C31" s="52">
        <v>5.5999999999999999E-3</v>
      </c>
      <c r="D31" s="52">
        <v>2.8999999999999998E-3</v>
      </c>
      <c r="E31" s="52">
        <v>5.1000000000000004E-3</v>
      </c>
      <c r="F31" s="52">
        <v>3.8E-3</v>
      </c>
      <c r="G31" s="52">
        <v>4.4000000000000003E-3</v>
      </c>
      <c r="H31" s="22"/>
    </row>
    <row r="32" spans="1:8" x14ac:dyDescent="0.25">
      <c r="A32" s="39" t="s">
        <v>32</v>
      </c>
      <c r="B32" s="52">
        <v>2.9999999999999997E-4</v>
      </c>
      <c r="C32" s="52">
        <v>3.3E-3</v>
      </c>
      <c r="D32" s="52">
        <v>8.9999999999999993E-3</v>
      </c>
      <c r="E32" s="52">
        <v>4.65E-2</v>
      </c>
      <c r="F32" s="52">
        <v>1.7399999999999999E-2</v>
      </c>
      <c r="G32" s="52">
        <v>1.5299999999999999E-2</v>
      </c>
      <c r="H32" s="22"/>
    </row>
    <row r="33" spans="1:8" x14ac:dyDescent="0.25">
      <c r="A33" s="39" t="s">
        <v>33</v>
      </c>
      <c r="B33" s="52">
        <v>0</v>
      </c>
      <c r="C33" s="52">
        <v>1E-4</v>
      </c>
      <c r="D33" s="52">
        <v>0</v>
      </c>
      <c r="E33" s="52">
        <v>4.0000000000000002E-4</v>
      </c>
      <c r="F33" s="52">
        <v>8.6900000000000005E-2</v>
      </c>
      <c r="G33" s="52">
        <v>1.7500000000000002E-2</v>
      </c>
      <c r="H33" s="22"/>
    </row>
    <row r="34" spans="1:8" x14ac:dyDescent="0.25">
      <c r="A34" s="39" t="s">
        <v>34</v>
      </c>
      <c r="B34" s="52">
        <v>0</v>
      </c>
      <c r="C34" s="52">
        <v>0</v>
      </c>
      <c r="D34" s="52">
        <v>2.9999999999999997E-4</v>
      </c>
      <c r="E34" s="52">
        <v>1.1000000000000001E-3</v>
      </c>
      <c r="F34" s="52">
        <v>1.41E-2</v>
      </c>
      <c r="G34" s="52">
        <v>3.0999999999999999E-3</v>
      </c>
      <c r="H34" s="22"/>
    </row>
    <row r="35" spans="1:8" x14ac:dyDescent="0.25">
      <c r="A35" s="39" t="s">
        <v>35</v>
      </c>
      <c r="B35" s="52">
        <v>4.7500000000000001E-2</v>
      </c>
      <c r="C35" s="52">
        <v>8.0399999999999999E-2</v>
      </c>
      <c r="D35" s="52">
        <v>8.5599999999999996E-2</v>
      </c>
      <c r="E35" s="52">
        <v>9.5600000000000004E-2</v>
      </c>
      <c r="F35" s="52">
        <v>0.123</v>
      </c>
      <c r="G35" s="52">
        <v>8.6400000000000005E-2</v>
      </c>
      <c r="H35" s="22"/>
    </row>
    <row r="36" spans="1:8" x14ac:dyDescent="0.25">
      <c r="A36" s="39" t="s">
        <v>36</v>
      </c>
      <c r="B36" s="52">
        <v>5.9999999999999995E-4</v>
      </c>
      <c r="C36" s="52">
        <v>6.7000000000000002E-3</v>
      </c>
      <c r="D36" s="52">
        <v>7.9000000000000008E-3</v>
      </c>
      <c r="E36" s="52">
        <v>3.6799999999999999E-2</v>
      </c>
      <c r="F36" s="52">
        <v>8.3699999999999997E-2</v>
      </c>
      <c r="G36" s="52">
        <v>2.7199999999999998E-2</v>
      </c>
      <c r="H36" s="22"/>
    </row>
    <row r="37" spans="1:8" x14ac:dyDescent="0.25">
      <c r="A37" s="39" t="s">
        <v>37</v>
      </c>
      <c r="B37" s="52">
        <v>1.2500000000000001E-2</v>
      </c>
      <c r="C37" s="52">
        <v>6.1600000000000002E-2</v>
      </c>
      <c r="D37" s="52">
        <v>0.17380000000000001</v>
      </c>
      <c r="E37" s="52">
        <v>0.183</v>
      </c>
      <c r="F37" s="52">
        <v>0.21310000000000001</v>
      </c>
      <c r="G37" s="52">
        <v>0.1288</v>
      </c>
      <c r="H37" s="22"/>
    </row>
    <row r="38" spans="1:8" x14ac:dyDescent="0.25">
      <c r="A38" s="39" t="s">
        <v>38</v>
      </c>
      <c r="B38" s="52">
        <v>1.1999999999999999E-3</v>
      </c>
      <c r="C38" s="52">
        <v>1.7999999999999999E-2</v>
      </c>
      <c r="D38" s="52">
        <v>3.8800000000000001E-2</v>
      </c>
      <c r="E38" s="52">
        <v>0.1205</v>
      </c>
      <c r="F38" s="52">
        <v>0.1633</v>
      </c>
      <c r="G38" s="52">
        <v>6.8400000000000002E-2</v>
      </c>
      <c r="H38" s="22"/>
    </row>
    <row r="39" spans="1:8" x14ac:dyDescent="0.25">
      <c r="A39" s="39" t="s">
        <v>39</v>
      </c>
      <c r="B39" s="52">
        <v>2.1899999999999999E-2</v>
      </c>
      <c r="C39" s="52">
        <v>0.17180000000000001</v>
      </c>
      <c r="D39" s="52">
        <v>0.32169999999999999</v>
      </c>
      <c r="E39" s="52">
        <v>0.28920000000000001</v>
      </c>
      <c r="F39" s="52">
        <v>0.1983</v>
      </c>
      <c r="G39" s="52">
        <v>0.20050000000000001</v>
      </c>
      <c r="H39" s="22"/>
    </row>
    <row r="40" spans="1:8" x14ac:dyDescent="0.25">
      <c r="A40" s="39" t="s">
        <v>40</v>
      </c>
      <c r="B40" s="52">
        <v>7.0000000000000001E-3</v>
      </c>
      <c r="C40" s="52">
        <v>4.2099999999999999E-2</v>
      </c>
      <c r="D40" s="52">
        <v>8.6199999999999999E-2</v>
      </c>
      <c r="E40" s="52">
        <v>0.17299999999999999</v>
      </c>
      <c r="F40" s="52">
        <v>9.0899999999999995E-2</v>
      </c>
      <c r="G40" s="52">
        <v>7.9799999999999996E-2</v>
      </c>
      <c r="H40" s="22"/>
    </row>
    <row r="41" spans="1:8" x14ac:dyDescent="0.25">
      <c r="A41" s="39" t="s">
        <v>41</v>
      </c>
      <c r="B41" s="52">
        <v>0.90200000000000002</v>
      </c>
      <c r="C41" s="52">
        <v>0.57399999999999995</v>
      </c>
      <c r="D41" s="52">
        <v>0.24110000000000001</v>
      </c>
      <c r="E41" s="52">
        <v>5.4399999999999997E-2</v>
      </c>
      <c r="F41" s="52">
        <v>8.5000000000000006E-3</v>
      </c>
      <c r="G41" s="52">
        <v>0.35610000000000003</v>
      </c>
      <c r="H41" s="22"/>
    </row>
    <row r="42" spans="1:8" x14ac:dyDescent="0.25">
      <c r="A42" s="39" t="s">
        <v>42</v>
      </c>
      <c r="B42" s="52">
        <v>7.3000000000000001E-3</v>
      </c>
      <c r="C42" s="52">
        <v>4.5199999999999997E-2</v>
      </c>
      <c r="D42" s="52">
        <v>3.8100000000000002E-2</v>
      </c>
      <c r="E42" s="52">
        <v>4.6100000000000002E-2</v>
      </c>
      <c r="F42" s="52">
        <v>1.8200000000000001E-2</v>
      </c>
      <c r="G42" s="52">
        <v>3.1E-2</v>
      </c>
      <c r="H42" s="22"/>
    </row>
    <row r="43" spans="1:8" x14ac:dyDescent="0.25">
      <c r="A43" s="39" t="s">
        <v>43</v>
      </c>
      <c r="B43" s="52">
        <v>3.0000000000000001E-3</v>
      </c>
      <c r="C43" s="52">
        <v>8.9999999999999993E-3</v>
      </c>
      <c r="D43" s="52">
        <v>1.0800000000000001E-2</v>
      </c>
      <c r="E43" s="52">
        <v>8.0100000000000005E-2</v>
      </c>
      <c r="F43" s="52">
        <v>0.70009999999999994</v>
      </c>
      <c r="G43" s="52">
        <v>0.16059999999999999</v>
      </c>
      <c r="H43" s="22"/>
    </row>
    <row r="44" spans="1:8" x14ac:dyDescent="0.25">
      <c r="A44" s="39" t="s">
        <v>44</v>
      </c>
      <c r="B44" s="52">
        <v>0.2671</v>
      </c>
      <c r="C44" s="52">
        <v>0.52129999999999999</v>
      </c>
      <c r="D44" s="52">
        <v>0.61799999999999999</v>
      </c>
      <c r="E44" s="52">
        <v>0.75370000000000004</v>
      </c>
      <c r="F44" s="52">
        <v>0.92059999999999997</v>
      </c>
      <c r="G44" s="52">
        <v>0.61609999999999998</v>
      </c>
      <c r="H44" s="22"/>
    </row>
    <row r="45" spans="1:8" x14ac:dyDescent="0.25">
      <c r="A45" s="39" t="s">
        <v>45</v>
      </c>
      <c r="B45" s="52">
        <v>1.6000000000000001E-3</v>
      </c>
      <c r="C45" s="52">
        <v>7.3000000000000001E-3</v>
      </c>
      <c r="D45" s="52">
        <v>4.6699999999999998E-2</v>
      </c>
      <c r="E45" s="52">
        <v>0.17399999999999999</v>
      </c>
      <c r="F45" s="52">
        <v>0.73699999999999999</v>
      </c>
      <c r="G45" s="52">
        <v>0.1933</v>
      </c>
      <c r="H45" s="22"/>
    </row>
    <row r="46" spans="1:8" x14ac:dyDescent="0.25">
      <c r="A46" s="39" t="s">
        <v>46</v>
      </c>
      <c r="B46" s="52">
        <v>5.0000000000000001E-4</v>
      </c>
      <c r="C46" s="52">
        <v>5.7000000000000002E-3</v>
      </c>
      <c r="D46" s="52">
        <v>1.9099999999999999E-2</v>
      </c>
      <c r="E46" s="52">
        <v>0.1055</v>
      </c>
      <c r="F46" s="52">
        <v>0.61509999999999998</v>
      </c>
      <c r="G46" s="52">
        <v>0.1492</v>
      </c>
      <c r="H46" s="22"/>
    </row>
    <row r="47" spans="1:8" x14ac:dyDescent="0.25">
      <c r="A47" s="39" t="s">
        <v>47</v>
      </c>
      <c r="B47" s="52">
        <v>0</v>
      </c>
      <c r="C47" s="52">
        <v>6.1999999999999998E-3</v>
      </c>
      <c r="D47" s="52">
        <v>1.6500000000000001E-2</v>
      </c>
      <c r="E47" s="52">
        <v>2.76E-2</v>
      </c>
      <c r="F47" s="52">
        <v>6.9199999999999998E-2</v>
      </c>
      <c r="G47" s="52">
        <v>2.3900000000000001E-2</v>
      </c>
      <c r="H47" s="22"/>
    </row>
    <row r="48" spans="1:8" x14ac:dyDescent="0.25">
      <c r="A48" s="39" t="s">
        <v>48</v>
      </c>
      <c r="B48" s="52">
        <v>0</v>
      </c>
      <c r="C48" s="52">
        <v>0</v>
      </c>
      <c r="D48" s="52">
        <v>2.0999999999999999E-3</v>
      </c>
      <c r="E48" s="52">
        <v>2.2000000000000001E-3</v>
      </c>
      <c r="F48" s="52">
        <v>9.7000000000000003E-3</v>
      </c>
      <c r="G48" s="52">
        <v>2.8E-3</v>
      </c>
      <c r="H48" s="22"/>
    </row>
    <row r="49" spans="1:8" x14ac:dyDescent="0.25">
      <c r="A49" s="39" t="s">
        <v>49</v>
      </c>
      <c r="B49" s="52">
        <v>0</v>
      </c>
      <c r="C49" s="52">
        <v>2.8E-3</v>
      </c>
      <c r="D49" s="52">
        <v>1.67E-2</v>
      </c>
      <c r="E49" s="52">
        <v>4.87E-2</v>
      </c>
      <c r="F49" s="52">
        <v>0.28910000000000002</v>
      </c>
      <c r="G49" s="52">
        <v>7.1499999999999994E-2</v>
      </c>
      <c r="H49" s="22"/>
    </row>
    <row r="50" spans="1:8" x14ac:dyDescent="0.25">
      <c r="A50" s="39" t="s">
        <v>50</v>
      </c>
      <c r="B50" s="52">
        <v>0.19980000000000001</v>
      </c>
      <c r="C50" s="52">
        <v>0.54900000000000004</v>
      </c>
      <c r="D50" s="52">
        <v>0.7208</v>
      </c>
      <c r="E50" s="52">
        <v>0.8911</v>
      </c>
      <c r="F50" s="52">
        <v>0.98680000000000001</v>
      </c>
      <c r="G50" s="52">
        <v>0.6694</v>
      </c>
      <c r="H50" s="22"/>
    </row>
    <row r="51" spans="1:8" x14ac:dyDescent="0.25">
      <c r="A51" s="39" t="s">
        <v>51</v>
      </c>
      <c r="B51" s="52">
        <v>0.16919999999999999</v>
      </c>
      <c r="C51" s="52">
        <v>0.31559999999999999</v>
      </c>
      <c r="D51" s="52">
        <v>0.37219999999999998</v>
      </c>
      <c r="E51" s="52">
        <v>0.44450000000000001</v>
      </c>
      <c r="F51" s="52">
        <v>0.63780000000000003</v>
      </c>
      <c r="G51" s="52">
        <v>0.38779999999999998</v>
      </c>
      <c r="H51" s="22"/>
    </row>
    <row r="52" spans="1:8" x14ac:dyDescent="0.25">
      <c r="A52" s="39" t="s">
        <v>52</v>
      </c>
      <c r="B52" s="52">
        <v>3.6799999999999999E-2</v>
      </c>
      <c r="C52" s="52">
        <v>0.14599999999999999</v>
      </c>
      <c r="D52" s="52">
        <v>0.27500000000000002</v>
      </c>
      <c r="E52" s="52">
        <v>0.5131</v>
      </c>
      <c r="F52" s="52">
        <v>0.86639999999999995</v>
      </c>
      <c r="G52" s="52">
        <v>0.3674</v>
      </c>
      <c r="H52" s="22"/>
    </row>
    <row r="53" spans="1:8" x14ac:dyDescent="0.25">
      <c r="A53" s="39" t="s">
        <v>53</v>
      </c>
      <c r="B53" s="52">
        <v>4.8099999999999997E-2</v>
      </c>
      <c r="C53" s="52">
        <v>0.14380000000000001</v>
      </c>
      <c r="D53" s="52">
        <v>0.22789999999999999</v>
      </c>
      <c r="E53" s="52">
        <v>0.2984</v>
      </c>
      <c r="F53" s="52">
        <v>0.20219999999999999</v>
      </c>
      <c r="G53" s="52">
        <v>0.18410000000000001</v>
      </c>
      <c r="H53" s="22"/>
    </row>
    <row r="54" spans="1:8" x14ac:dyDescent="0.25">
      <c r="A54" s="39" t="s">
        <v>54</v>
      </c>
      <c r="B54" s="52">
        <v>0.69030000000000002</v>
      </c>
      <c r="C54" s="52">
        <v>0.93149999999999999</v>
      </c>
      <c r="D54" s="52">
        <v>0.97050000000000003</v>
      </c>
      <c r="E54" s="52">
        <v>0.98719999999999997</v>
      </c>
      <c r="F54" s="52">
        <v>0.99660000000000004</v>
      </c>
      <c r="G54" s="52">
        <v>0.91520000000000001</v>
      </c>
      <c r="H54" s="22"/>
    </row>
    <row r="55" spans="1:8" x14ac:dyDescent="0.25">
      <c r="A55" s="39" t="s">
        <v>55</v>
      </c>
      <c r="B55" s="52">
        <v>0</v>
      </c>
      <c r="C55" s="52">
        <v>1.1999999999999999E-3</v>
      </c>
      <c r="D55" s="52">
        <v>4.0000000000000002E-4</v>
      </c>
      <c r="E55" s="52">
        <v>4.1999999999999997E-3</v>
      </c>
      <c r="F55" s="52">
        <v>0.1421</v>
      </c>
      <c r="G55" s="52">
        <v>2.9600000000000001E-2</v>
      </c>
      <c r="H55" s="22"/>
    </row>
    <row r="56" spans="1:8" x14ac:dyDescent="0.25">
      <c r="A56" s="39" t="s">
        <v>56</v>
      </c>
      <c r="B56" s="52">
        <v>0</v>
      </c>
      <c r="C56" s="52">
        <v>0</v>
      </c>
      <c r="D56" s="52">
        <v>4.0000000000000002E-4</v>
      </c>
      <c r="E56" s="52">
        <v>1.9E-3</v>
      </c>
      <c r="F56" s="52">
        <v>5.1799999999999999E-2</v>
      </c>
      <c r="G56" s="52">
        <v>1.0800000000000001E-2</v>
      </c>
      <c r="H56" s="22"/>
    </row>
    <row r="57" spans="1:8" x14ac:dyDescent="0.25">
      <c r="A57" s="39" t="s">
        <v>57</v>
      </c>
      <c r="B57" s="52">
        <v>3.9866999999999999</v>
      </c>
      <c r="C57" s="52">
        <v>3.415</v>
      </c>
      <c r="D57" s="52">
        <v>3.0081000000000002</v>
      </c>
      <c r="E57" s="52">
        <v>2.7818999999999998</v>
      </c>
      <c r="F57" s="52">
        <v>2.4432</v>
      </c>
      <c r="G57" s="52">
        <v>3.1012</v>
      </c>
      <c r="H57" s="22"/>
    </row>
    <row r="58" spans="1:8" x14ac:dyDescent="0.25">
      <c r="A58" s="39" t="s">
        <v>58</v>
      </c>
      <c r="B58" s="52">
        <v>0.80349999999999999</v>
      </c>
      <c r="C58" s="52">
        <v>0.7046</v>
      </c>
      <c r="D58" s="52">
        <v>0.6744</v>
      </c>
      <c r="E58" s="52">
        <v>0.4501</v>
      </c>
      <c r="F58" s="52">
        <v>0.23169999999999999</v>
      </c>
      <c r="G58" s="52">
        <v>0.57289999999999996</v>
      </c>
      <c r="H58" s="22"/>
    </row>
    <row r="59" spans="1:8" x14ac:dyDescent="0.25">
      <c r="A59" s="39" t="s">
        <v>59</v>
      </c>
      <c r="B59" s="52">
        <v>0.75690000000000002</v>
      </c>
      <c r="C59" s="52">
        <v>0.69440000000000002</v>
      </c>
      <c r="D59" s="52">
        <v>0.68530000000000002</v>
      </c>
      <c r="E59" s="52">
        <v>0.49209999999999998</v>
      </c>
      <c r="F59" s="52">
        <v>0.37609999999999999</v>
      </c>
      <c r="G59" s="52">
        <v>0.60099999999999998</v>
      </c>
      <c r="H59" s="22"/>
    </row>
    <row r="60" spans="1:8" x14ac:dyDescent="0.25">
      <c r="A60" s="39" t="s">
        <v>60</v>
      </c>
      <c r="B60" s="52">
        <v>0.9748</v>
      </c>
      <c r="C60" s="52">
        <v>0.68479999999999996</v>
      </c>
      <c r="D60" s="52">
        <v>0.1331</v>
      </c>
      <c r="E60" s="52">
        <v>1.3599999999999999E-2</v>
      </c>
      <c r="F60" s="52">
        <v>2.9999999999999997E-4</v>
      </c>
      <c r="G60" s="52">
        <v>0.3614</v>
      </c>
      <c r="H60" s="22"/>
    </row>
    <row r="61" spans="1:8" x14ac:dyDescent="0.25">
      <c r="A61" s="39" t="s">
        <v>61</v>
      </c>
      <c r="B61" s="52">
        <v>1.18E-2</v>
      </c>
      <c r="C61" s="52">
        <v>1.1599999999999999E-2</v>
      </c>
      <c r="D61" s="52">
        <v>9.4000000000000004E-3</v>
      </c>
      <c r="E61" s="52">
        <v>4.5999999999999999E-3</v>
      </c>
      <c r="F61" s="52">
        <v>7.0000000000000001E-3</v>
      </c>
      <c r="G61" s="52">
        <v>8.8999999999999999E-3</v>
      </c>
      <c r="H61" s="22"/>
    </row>
    <row r="62" spans="1:8" x14ac:dyDescent="0.25">
      <c r="A62" s="39" t="s">
        <v>62</v>
      </c>
      <c r="B62" s="52">
        <v>0</v>
      </c>
      <c r="C62" s="52">
        <v>1.6999999999999999E-3</v>
      </c>
      <c r="D62" s="52">
        <v>6.1999999999999998E-3</v>
      </c>
      <c r="E62" s="52">
        <v>2.8999999999999998E-3</v>
      </c>
      <c r="F62" s="52">
        <v>7.4000000000000003E-3</v>
      </c>
      <c r="G62" s="52">
        <v>3.5999999999999999E-3</v>
      </c>
      <c r="H62" s="22"/>
    </row>
    <row r="63" spans="1:8" x14ac:dyDescent="0.25">
      <c r="A63" s="39" t="s">
        <v>63</v>
      </c>
      <c r="B63" s="52">
        <v>4.7999999999999996E-3</v>
      </c>
      <c r="C63" s="52">
        <v>0.12280000000000001</v>
      </c>
      <c r="D63" s="52">
        <v>0.27579999999999999</v>
      </c>
      <c r="E63" s="52">
        <v>0.2001</v>
      </c>
      <c r="F63" s="52">
        <v>0.19980000000000001</v>
      </c>
      <c r="G63" s="52">
        <v>0.16070000000000001</v>
      </c>
      <c r="H63" s="22"/>
    </row>
    <row r="64" spans="1:8" x14ac:dyDescent="0.25">
      <c r="A64" s="39" t="s">
        <v>64</v>
      </c>
      <c r="B64" s="52">
        <v>0</v>
      </c>
      <c r="C64" s="52">
        <v>1.1000000000000001E-3</v>
      </c>
      <c r="D64" s="52">
        <v>1.4E-2</v>
      </c>
      <c r="E64" s="52">
        <v>5.4699999999999999E-2</v>
      </c>
      <c r="F64" s="52">
        <v>0.2195</v>
      </c>
      <c r="G64" s="52">
        <v>5.7799999999999997E-2</v>
      </c>
      <c r="H64" s="22"/>
    </row>
    <row r="65" spans="1:8" x14ac:dyDescent="0.25">
      <c r="A65" s="39" t="s">
        <v>65</v>
      </c>
      <c r="B65" s="52">
        <v>0</v>
      </c>
      <c r="C65" s="52">
        <v>1.1999999999999999E-3</v>
      </c>
      <c r="D65" s="52">
        <v>7.4000000000000003E-3</v>
      </c>
      <c r="E65" s="52">
        <v>1.8100000000000002E-2</v>
      </c>
      <c r="F65" s="52">
        <v>3.5200000000000002E-2</v>
      </c>
      <c r="G65" s="52">
        <v>1.24E-2</v>
      </c>
      <c r="H65" s="22"/>
    </row>
    <row r="66" spans="1:8" x14ac:dyDescent="0.25">
      <c r="A66" s="39" t="s">
        <v>66</v>
      </c>
      <c r="B66" s="52">
        <v>3.8999999999999998E-3</v>
      </c>
      <c r="C66" s="52">
        <v>0.1031</v>
      </c>
      <c r="D66" s="52">
        <v>0.3977</v>
      </c>
      <c r="E66" s="52">
        <v>0.57850000000000001</v>
      </c>
      <c r="F66" s="52">
        <v>0.36959999999999998</v>
      </c>
      <c r="G66" s="52">
        <v>0.29049999999999998</v>
      </c>
      <c r="H66" s="22"/>
    </row>
    <row r="67" spans="1:8" x14ac:dyDescent="0.25">
      <c r="A67" s="39" t="s">
        <v>67</v>
      </c>
      <c r="B67" s="52">
        <v>4.5999999999999999E-3</v>
      </c>
      <c r="C67" s="52">
        <v>7.3700000000000002E-2</v>
      </c>
      <c r="D67" s="52">
        <v>0.15</v>
      </c>
      <c r="E67" s="52">
        <v>0.12759999999999999</v>
      </c>
      <c r="F67" s="52">
        <v>0.1613</v>
      </c>
      <c r="G67" s="52">
        <v>0.10340000000000001</v>
      </c>
      <c r="H67" s="22"/>
    </row>
    <row r="68" spans="1:8" x14ac:dyDescent="0.25">
      <c r="A68" s="39" t="s">
        <v>68</v>
      </c>
      <c r="B68" s="52">
        <v>0.1542</v>
      </c>
      <c r="C68" s="52">
        <v>0.15620000000000001</v>
      </c>
      <c r="D68" s="52">
        <v>5.7299999999999997E-2</v>
      </c>
      <c r="E68" s="52">
        <v>1.1599999999999999E-2</v>
      </c>
      <c r="F68" s="52">
        <v>1.1999999999999999E-3</v>
      </c>
      <c r="G68" s="52">
        <v>7.6100000000000001E-2</v>
      </c>
      <c r="H68" s="22"/>
    </row>
    <row r="69" spans="1:8" x14ac:dyDescent="0.25">
      <c r="A69" s="39" t="s">
        <v>69</v>
      </c>
      <c r="B69" s="52">
        <v>0.77459999999999996</v>
      </c>
      <c r="C69" s="52">
        <v>0.5968</v>
      </c>
      <c r="D69" s="52">
        <v>0.2389</v>
      </c>
      <c r="E69" s="52">
        <v>5.5E-2</v>
      </c>
      <c r="F69" s="52">
        <v>0.02</v>
      </c>
      <c r="G69" s="52">
        <v>0.33710000000000001</v>
      </c>
      <c r="H69" s="22"/>
    </row>
    <row r="70" spans="1:8" x14ac:dyDescent="0.25">
      <c r="A70" s="39" t="s">
        <v>70</v>
      </c>
      <c r="B70" s="52">
        <v>0</v>
      </c>
      <c r="C70" s="52">
        <v>7.9000000000000008E-3</v>
      </c>
      <c r="D70" s="52">
        <v>8.3799999999999999E-2</v>
      </c>
      <c r="E70" s="52">
        <v>7.6200000000000004E-2</v>
      </c>
      <c r="F70" s="52">
        <v>8.5500000000000007E-2</v>
      </c>
      <c r="G70" s="52">
        <v>5.0700000000000002E-2</v>
      </c>
      <c r="H70" s="22"/>
    </row>
    <row r="71" spans="1:8" x14ac:dyDescent="0.25">
      <c r="A71" s="39" t="s">
        <v>71</v>
      </c>
      <c r="B71" s="52">
        <v>5.5800000000000002E-2</v>
      </c>
      <c r="C71" s="52">
        <v>0.13719999999999999</v>
      </c>
      <c r="D71" s="52">
        <v>0.1074</v>
      </c>
      <c r="E71" s="52">
        <v>6.6600000000000006E-2</v>
      </c>
      <c r="F71" s="52">
        <v>2.7799999999999998E-2</v>
      </c>
      <c r="G71" s="52">
        <v>7.8899999999999998E-2</v>
      </c>
      <c r="H71" s="22"/>
    </row>
    <row r="72" spans="1:8" x14ac:dyDescent="0.25">
      <c r="A72" s="39" t="s">
        <v>72</v>
      </c>
      <c r="B72" s="52">
        <v>2.9999999999999997E-4</v>
      </c>
      <c r="C72" s="52">
        <v>1.6500000000000001E-2</v>
      </c>
      <c r="D72" s="52">
        <v>0.11840000000000001</v>
      </c>
      <c r="E72" s="52">
        <v>0.20699999999999999</v>
      </c>
      <c r="F72" s="52">
        <v>0.36659999999999998</v>
      </c>
      <c r="G72" s="52">
        <v>0.14180000000000001</v>
      </c>
      <c r="H72" s="22"/>
    </row>
    <row r="73" spans="1:8" x14ac:dyDescent="0.25">
      <c r="A73" s="39" t="s">
        <v>73</v>
      </c>
      <c r="B73" s="52">
        <v>1.1000000000000001E-3</v>
      </c>
      <c r="C73" s="52">
        <v>4.0800000000000003E-2</v>
      </c>
      <c r="D73" s="52">
        <v>0.36549999999999999</v>
      </c>
      <c r="E73" s="52">
        <v>0.56630000000000003</v>
      </c>
      <c r="F73" s="52">
        <v>0.49419999999999997</v>
      </c>
      <c r="G73" s="52">
        <v>0.29360000000000003</v>
      </c>
      <c r="H73" s="22"/>
    </row>
    <row r="74" spans="1:8" x14ac:dyDescent="0.25">
      <c r="A74" s="39" t="s">
        <v>74</v>
      </c>
      <c r="B74" s="52">
        <v>1.4E-2</v>
      </c>
      <c r="C74" s="52">
        <v>4.4499999999999998E-2</v>
      </c>
      <c r="D74" s="52">
        <v>2.2100000000000002E-2</v>
      </c>
      <c r="E74" s="52">
        <v>1.7299999999999999E-2</v>
      </c>
      <c r="F74" s="52">
        <v>4.5999999999999999E-3</v>
      </c>
      <c r="G74" s="52">
        <v>2.0500000000000001E-2</v>
      </c>
      <c r="H74" s="22"/>
    </row>
    <row r="75" spans="1:8" x14ac:dyDescent="0.25">
      <c r="A75" s="39" t="s">
        <v>75</v>
      </c>
      <c r="B75" s="52">
        <v>0.96020000000000005</v>
      </c>
      <c r="C75" s="52">
        <v>0.50739999999999996</v>
      </c>
      <c r="D75" s="52">
        <v>8.5000000000000006E-2</v>
      </c>
      <c r="E75" s="52">
        <v>8.8000000000000005E-3</v>
      </c>
      <c r="F75" s="52">
        <v>4.0000000000000001E-3</v>
      </c>
      <c r="G75" s="52">
        <v>0.31319999999999998</v>
      </c>
      <c r="H75" s="22"/>
    </row>
    <row r="76" spans="1:8" x14ac:dyDescent="0.25">
      <c r="A76" s="39" t="s">
        <v>76</v>
      </c>
      <c r="B76" s="52">
        <v>4.1000000000000003E-3</v>
      </c>
      <c r="C76" s="52">
        <v>3.7000000000000002E-3</v>
      </c>
      <c r="D76" s="52">
        <v>6.0000000000000001E-3</v>
      </c>
      <c r="E76" s="52">
        <v>4.1999999999999997E-3</v>
      </c>
      <c r="F76" s="52">
        <v>8.3000000000000001E-3</v>
      </c>
      <c r="G76" s="52">
        <v>5.3E-3</v>
      </c>
      <c r="H76" s="22"/>
    </row>
    <row r="77" spans="1:8" x14ac:dyDescent="0.25">
      <c r="A77" s="39" t="s">
        <v>77</v>
      </c>
      <c r="B77" s="52">
        <v>3.56E-2</v>
      </c>
      <c r="C77" s="52">
        <v>0.4763</v>
      </c>
      <c r="D77" s="52">
        <v>0.85919999999999996</v>
      </c>
      <c r="E77" s="52">
        <v>0.90349999999999997</v>
      </c>
      <c r="F77" s="52">
        <v>0.79610000000000003</v>
      </c>
      <c r="G77" s="52">
        <v>0.61399999999999999</v>
      </c>
      <c r="H77" s="22"/>
    </row>
    <row r="78" spans="1:8" x14ac:dyDescent="0.25">
      <c r="A78" s="39" t="s">
        <v>78</v>
      </c>
      <c r="B78" s="52">
        <v>1E-4</v>
      </c>
      <c r="C78" s="52">
        <v>1.26E-2</v>
      </c>
      <c r="D78" s="52">
        <v>4.3400000000000001E-2</v>
      </c>
      <c r="E78" s="52">
        <v>8.3599999999999994E-2</v>
      </c>
      <c r="F78" s="52">
        <v>0.19159999999999999</v>
      </c>
      <c r="G78" s="52">
        <v>6.6299999999999998E-2</v>
      </c>
      <c r="H78" s="22"/>
    </row>
    <row r="79" spans="1:8" x14ac:dyDescent="0.25">
      <c r="A79" s="39" t="s">
        <v>79</v>
      </c>
      <c r="B79" s="52">
        <v>0</v>
      </c>
      <c r="C79" s="52">
        <v>0</v>
      </c>
      <c r="D79" s="52">
        <v>0</v>
      </c>
      <c r="E79" s="52">
        <v>7.4999999999999997E-3</v>
      </c>
      <c r="F79" s="52">
        <v>0.29899999999999999</v>
      </c>
      <c r="G79" s="52">
        <v>6.13E-2</v>
      </c>
      <c r="H79" s="22"/>
    </row>
    <row r="80" spans="1:8" x14ac:dyDescent="0.25">
      <c r="A80" s="39" t="s">
        <v>80</v>
      </c>
      <c r="B80" s="52">
        <v>0</v>
      </c>
      <c r="C80" s="52">
        <v>7.4999999999999997E-3</v>
      </c>
      <c r="D80" s="52">
        <v>4.4400000000000002E-2</v>
      </c>
      <c r="E80" s="52">
        <v>0.35709999999999997</v>
      </c>
      <c r="F80" s="52">
        <v>0.61750000000000005</v>
      </c>
      <c r="G80" s="52">
        <v>0.20530000000000001</v>
      </c>
      <c r="H80" s="22"/>
    </row>
    <row r="81" spans="1:8" x14ac:dyDescent="0.25">
      <c r="A81" s="39" t="s">
        <v>81</v>
      </c>
      <c r="B81" s="52">
        <v>1.5E-3</v>
      </c>
      <c r="C81" s="52">
        <v>1.7299999999999999E-2</v>
      </c>
      <c r="D81" s="52">
        <v>7.3800000000000004E-2</v>
      </c>
      <c r="E81" s="52">
        <v>0.2387</v>
      </c>
      <c r="F81" s="52">
        <v>3.6700000000000003E-2</v>
      </c>
      <c r="G81" s="52">
        <v>7.3599999999999999E-2</v>
      </c>
      <c r="H81" s="22"/>
    </row>
    <row r="82" spans="1:8" x14ac:dyDescent="0.25">
      <c r="A82" s="39" t="s">
        <v>82</v>
      </c>
      <c r="B82" s="52">
        <v>1.1999999999999999E-3</v>
      </c>
      <c r="C82" s="52">
        <v>1.6000000000000001E-3</v>
      </c>
      <c r="D82" s="52">
        <v>3.5000000000000001E-3</v>
      </c>
      <c r="E82" s="52">
        <v>5.9999999999999995E-4</v>
      </c>
      <c r="F82" s="52">
        <v>1.5E-3</v>
      </c>
      <c r="G82" s="52">
        <v>1.6999999999999999E-3</v>
      </c>
      <c r="H82" s="22"/>
    </row>
    <row r="83" spans="1:8" x14ac:dyDescent="0.25">
      <c r="A83" s="39" t="s">
        <v>83</v>
      </c>
      <c r="B83" s="52">
        <v>0.99719999999999998</v>
      </c>
      <c r="C83" s="52">
        <v>0.97270000000000001</v>
      </c>
      <c r="D83" s="52">
        <v>0.86839999999999995</v>
      </c>
      <c r="E83" s="52">
        <v>0.39510000000000001</v>
      </c>
      <c r="F83" s="52">
        <v>4.4999999999999998E-2</v>
      </c>
      <c r="G83" s="52">
        <v>0.65569999999999995</v>
      </c>
      <c r="H83" s="22"/>
    </row>
    <row r="84" spans="1:8" ht="15.75" thickBot="1" x14ac:dyDescent="0.3">
      <c r="A84" s="40" t="s">
        <v>84</v>
      </c>
      <c r="B84" s="53">
        <v>1E-4</v>
      </c>
      <c r="C84" s="53">
        <v>8.9999999999999998E-4</v>
      </c>
      <c r="D84" s="53">
        <v>3.3999999999999998E-3</v>
      </c>
      <c r="E84" s="53">
        <v>8.9999999999999998E-4</v>
      </c>
      <c r="F84" s="53">
        <v>2.9999999999999997E-4</v>
      </c>
      <c r="G84" s="53">
        <v>1.1000000000000001E-3</v>
      </c>
      <c r="H84" s="22"/>
    </row>
    <row r="85" spans="1:8" x14ac:dyDescent="0.25">
      <c r="A85" s="29"/>
      <c r="B85" s="29"/>
      <c r="C85" s="29"/>
      <c r="D85" s="29"/>
      <c r="E85" s="29"/>
      <c r="F85" s="29"/>
      <c r="G85" s="23"/>
      <c r="H85" s="22"/>
    </row>
    <row r="86" spans="1:8" x14ac:dyDescent="0.25">
      <c r="A86" s="29"/>
      <c r="B86" s="29"/>
      <c r="C86" s="29"/>
      <c r="D86" s="29"/>
      <c r="E86" s="29"/>
      <c r="F86" s="29"/>
      <c r="G86" s="23"/>
      <c r="H86" s="22"/>
    </row>
    <row r="87" spans="1:8" x14ac:dyDescent="0.25">
      <c r="A87" s="29"/>
      <c r="B87" s="29"/>
      <c r="C87" s="29"/>
      <c r="D87" s="29"/>
      <c r="E87" s="29"/>
      <c r="F87" s="29"/>
      <c r="G87" s="23"/>
      <c r="H87" s="22"/>
    </row>
    <row r="88" spans="1:8" x14ac:dyDescent="0.25">
      <c r="A88" s="29"/>
      <c r="B88" s="29"/>
      <c r="C88" s="29"/>
      <c r="D88" s="29"/>
      <c r="E88" s="29"/>
      <c r="F88" s="29"/>
      <c r="G88" s="23"/>
      <c r="H88" s="22"/>
    </row>
    <row r="89" spans="1:8" x14ac:dyDescent="0.25">
      <c r="A89" s="29"/>
      <c r="B89" s="29"/>
      <c r="C89" s="29"/>
      <c r="D89" s="29"/>
      <c r="E89" s="29"/>
      <c r="F89" s="29"/>
      <c r="G89" s="23"/>
      <c r="H89" s="22"/>
    </row>
    <row r="90" spans="1:8" x14ac:dyDescent="0.25">
      <c r="A90" s="29"/>
      <c r="B90" s="29"/>
      <c r="C90" s="29"/>
      <c r="D90" s="29"/>
      <c r="E90" s="29"/>
      <c r="F90" s="29"/>
      <c r="G90" s="23"/>
      <c r="H90" s="22"/>
    </row>
    <row r="91" spans="1:8" x14ac:dyDescent="0.25">
      <c r="A91" s="29"/>
      <c r="B91" s="29"/>
      <c r="C91" s="29"/>
      <c r="D91" s="29"/>
      <c r="E91" s="29"/>
      <c r="F91" s="29"/>
      <c r="G91" s="23"/>
      <c r="H91" s="22"/>
    </row>
    <row r="92" spans="1:8" x14ac:dyDescent="0.25">
      <c r="A92" s="29"/>
      <c r="B92" s="29"/>
      <c r="C92" s="29"/>
      <c r="D92" s="29"/>
      <c r="E92" s="29"/>
      <c r="F92" s="29"/>
      <c r="G92" s="23"/>
      <c r="H92" s="22"/>
    </row>
    <row r="93" spans="1:8" x14ac:dyDescent="0.25">
      <c r="A93" s="29"/>
      <c r="B93" s="29"/>
      <c r="C93" s="29"/>
      <c r="D93" s="29"/>
      <c r="E93" s="29"/>
      <c r="F93" s="29"/>
      <c r="G93" s="23"/>
      <c r="H93" s="22"/>
    </row>
    <row r="94" spans="1:8" x14ac:dyDescent="0.25">
      <c r="A94" s="29"/>
      <c r="B94" s="29"/>
      <c r="C94" s="29"/>
      <c r="D94" s="29"/>
      <c r="E94" s="29"/>
      <c r="F94" s="29"/>
      <c r="G94" s="23"/>
      <c r="H94" s="22"/>
    </row>
    <row r="95" spans="1:8" x14ac:dyDescent="0.25">
      <c r="A95" s="29"/>
      <c r="B95" s="29"/>
      <c r="C95" s="29"/>
      <c r="D95" s="29"/>
      <c r="E95" s="29"/>
      <c r="F95" s="29"/>
      <c r="G95" s="23"/>
      <c r="H95" s="22"/>
    </row>
    <row r="96" spans="1:8" x14ac:dyDescent="0.25">
      <c r="A96" s="29"/>
      <c r="B96" s="29"/>
      <c r="C96" s="29"/>
      <c r="D96" s="29"/>
      <c r="E96" s="29"/>
      <c r="F96" s="29"/>
      <c r="G96" s="23"/>
      <c r="H96" s="22"/>
    </row>
    <row r="97" spans="1:8" x14ac:dyDescent="0.25">
      <c r="A97" s="29"/>
      <c r="B97" s="29"/>
      <c r="C97" s="29"/>
      <c r="D97" s="29"/>
      <c r="E97" s="29"/>
      <c r="F97" s="29"/>
      <c r="G97" s="23"/>
      <c r="H97" s="22"/>
    </row>
    <row r="98" spans="1:8" x14ac:dyDescent="0.25">
      <c r="A98" s="29"/>
      <c r="B98" s="29"/>
      <c r="C98" s="29"/>
      <c r="D98" s="29"/>
      <c r="E98" s="29"/>
      <c r="F98" s="29"/>
      <c r="G98" s="23"/>
      <c r="H98" s="22"/>
    </row>
    <row r="99" spans="1:8" x14ac:dyDescent="0.25">
      <c r="A99" s="29"/>
      <c r="B99" s="29"/>
      <c r="C99" s="29"/>
      <c r="D99" s="29"/>
      <c r="E99" s="29"/>
      <c r="F99" s="29"/>
      <c r="G99" s="23"/>
      <c r="H99" s="22"/>
    </row>
    <row r="100" spans="1:8" x14ac:dyDescent="0.25">
      <c r="A100" s="29"/>
      <c r="B100" s="29"/>
      <c r="C100" s="29"/>
      <c r="D100" s="29"/>
      <c r="E100" s="29"/>
      <c r="F100" s="29"/>
      <c r="G100" s="23"/>
      <c r="H100" s="22"/>
    </row>
    <row r="101" spans="1:8" x14ac:dyDescent="0.25">
      <c r="A101" s="29"/>
      <c r="B101" s="29"/>
      <c r="C101" s="29"/>
      <c r="D101" s="29"/>
      <c r="E101" s="29"/>
      <c r="F101" s="29"/>
      <c r="G101" s="23"/>
      <c r="H101" s="22"/>
    </row>
    <row r="102" spans="1:8" x14ac:dyDescent="0.25">
      <c r="A102" s="29"/>
      <c r="B102" s="29"/>
      <c r="C102" s="29"/>
      <c r="D102" s="29"/>
      <c r="E102" s="29"/>
      <c r="F102" s="29"/>
      <c r="G102" s="23"/>
      <c r="H102" s="22"/>
    </row>
    <row r="103" spans="1:8" x14ac:dyDescent="0.25">
      <c r="A103" s="29"/>
      <c r="B103" s="29"/>
      <c r="C103" s="29"/>
      <c r="D103" s="29"/>
      <c r="E103" s="29"/>
      <c r="F103" s="29"/>
      <c r="G103" s="23"/>
      <c r="H103" s="22"/>
    </row>
    <row r="104" spans="1:8" x14ac:dyDescent="0.25">
      <c r="A104" s="29"/>
      <c r="B104" s="29"/>
      <c r="C104" s="29"/>
      <c r="D104" s="29"/>
      <c r="E104" s="29"/>
      <c r="F104" s="29"/>
      <c r="G104" s="23"/>
      <c r="H104" s="22"/>
    </row>
    <row r="105" spans="1:8" x14ac:dyDescent="0.25">
      <c r="A105" s="29"/>
      <c r="B105" s="29"/>
      <c r="C105" s="29"/>
      <c r="D105" s="29"/>
      <c r="E105" s="29"/>
      <c r="F105" s="29"/>
      <c r="G105" s="23"/>
      <c r="H105" s="22"/>
    </row>
    <row r="106" spans="1:8" x14ac:dyDescent="0.25">
      <c r="A106" s="29"/>
      <c r="B106" s="29"/>
      <c r="C106" s="29"/>
      <c r="D106" s="29"/>
      <c r="E106" s="29"/>
      <c r="F106" s="29"/>
      <c r="G106" s="23"/>
      <c r="H106" s="22"/>
    </row>
    <row r="107" spans="1:8" x14ac:dyDescent="0.25">
      <c r="A107" s="29"/>
      <c r="B107" s="29"/>
      <c r="C107" s="29"/>
      <c r="D107" s="29"/>
      <c r="E107" s="29"/>
      <c r="F107" s="29"/>
      <c r="G107" s="23"/>
      <c r="H107" s="22"/>
    </row>
    <row r="108" spans="1:8" x14ac:dyDescent="0.25">
      <c r="A108" s="29"/>
      <c r="B108" s="29"/>
      <c r="C108" s="29"/>
      <c r="D108" s="29"/>
      <c r="E108" s="29"/>
      <c r="F108" s="29"/>
      <c r="G108" s="23"/>
      <c r="H108" s="22"/>
    </row>
    <row r="109" spans="1:8" x14ac:dyDescent="0.25">
      <c r="A109" s="29"/>
      <c r="B109" s="29"/>
      <c r="C109" s="29"/>
      <c r="D109" s="29"/>
      <c r="E109" s="29"/>
      <c r="F109" s="29"/>
      <c r="G109" s="23"/>
      <c r="H109" s="22"/>
    </row>
    <row r="110" spans="1:8" x14ac:dyDescent="0.25">
      <c r="A110" s="29"/>
      <c r="B110" s="29"/>
      <c r="C110" s="29"/>
      <c r="D110" s="29"/>
      <c r="E110" s="29"/>
      <c r="F110" s="29"/>
      <c r="G110" s="23"/>
      <c r="H110" s="22"/>
    </row>
    <row r="111" spans="1:8" x14ac:dyDescent="0.25">
      <c r="A111" s="29"/>
      <c r="B111" s="29"/>
      <c r="C111" s="29"/>
      <c r="D111" s="29"/>
      <c r="E111" s="29"/>
      <c r="F111" s="29"/>
      <c r="G111" s="23"/>
      <c r="H111" s="22"/>
    </row>
    <row r="112" spans="1:8" x14ac:dyDescent="0.25">
      <c r="A112" s="29"/>
      <c r="B112" s="29"/>
      <c r="C112" s="29"/>
      <c r="D112" s="29"/>
      <c r="E112" s="29"/>
      <c r="F112" s="29"/>
      <c r="G112" s="23"/>
      <c r="H112" s="22"/>
    </row>
    <row r="113" spans="1:8" x14ac:dyDescent="0.25">
      <c r="A113" s="29"/>
      <c r="B113" s="29"/>
      <c r="C113" s="29"/>
      <c r="D113" s="29"/>
      <c r="E113" s="29"/>
      <c r="F113" s="29"/>
      <c r="G113" s="23"/>
      <c r="H113" s="22"/>
    </row>
    <row r="114" spans="1:8" x14ac:dyDescent="0.25">
      <c r="A114" s="23"/>
      <c r="B114" s="23"/>
      <c r="C114" s="23"/>
      <c r="D114" s="23"/>
      <c r="E114" s="23"/>
      <c r="F114" s="23"/>
      <c r="G114" s="23"/>
      <c r="H114" s="22"/>
    </row>
    <row r="115" spans="1:8" x14ac:dyDescent="0.25">
      <c r="A115" s="23"/>
      <c r="B115" s="23"/>
      <c r="C115" s="23"/>
      <c r="D115" s="23"/>
      <c r="E115" s="23"/>
      <c r="F115" s="23"/>
      <c r="G115" s="23"/>
      <c r="H115" s="22"/>
    </row>
    <row r="116" spans="1:8" x14ac:dyDescent="0.25">
      <c r="A116" s="23"/>
      <c r="B116" s="23"/>
      <c r="C116" s="23"/>
      <c r="D116" s="23"/>
      <c r="E116" s="23"/>
      <c r="F116" s="23"/>
      <c r="G116" s="23"/>
      <c r="H116" s="22"/>
    </row>
    <row r="117" spans="1:8" x14ac:dyDescent="0.25">
      <c r="A117" s="23"/>
      <c r="B117" s="23"/>
      <c r="C117" s="23"/>
      <c r="D117" s="23"/>
      <c r="E117" s="23"/>
      <c r="F117" s="23"/>
      <c r="G117" s="23"/>
      <c r="H117" s="22"/>
    </row>
    <row r="118" spans="1:8" x14ac:dyDescent="0.25">
      <c r="A118" s="23"/>
      <c r="B118" s="23"/>
      <c r="C118" s="23"/>
      <c r="D118" s="23"/>
      <c r="E118" s="23"/>
      <c r="F118" s="23"/>
      <c r="G118" s="23"/>
      <c r="H118" s="22"/>
    </row>
    <row r="119" spans="1:8" x14ac:dyDescent="0.25">
      <c r="A119" s="23"/>
      <c r="B119" s="23"/>
      <c r="C119" s="23"/>
      <c r="D119" s="23"/>
      <c r="E119" s="23"/>
      <c r="F119" s="23"/>
      <c r="G119" s="23"/>
      <c r="H119" s="22"/>
    </row>
    <row r="120" spans="1:8" x14ac:dyDescent="0.25">
      <c r="A120" s="23"/>
      <c r="B120" s="23"/>
      <c r="C120" s="23"/>
      <c r="D120" s="23"/>
      <c r="E120" s="23"/>
      <c r="F120" s="23"/>
      <c r="G120" s="23"/>
      <c r="H120" s="22"/>
    </row>
    <row r="121" spans="1:8" x14ac:dyDescent="0.25">
      <c r="A121" s="23"/>
      <c r="B121" s="23"/>
      <c r="C121" s="23"/>
      <c r="D121" s="23"/>
      <c r="E121" s="23"/>
      <c r="F121" s="23"/>
      <c r="G121" s="23"/>
      <c r="H121" s="22"/>
    </row>
    <row r="122" spans="1:8" x14ac:dyDescent="0.25">
      <c r="A122" s="23"/>
      <c r="B122" s="23"/>
      <c r="C122" s="23"/>
      <c r="D122" s="23"/>
      <c r="E122" s="23"/>
      <c r="F122" s="23"/>
      <c r="G122" s="23"/>
      <c r="H122" s="22"/>
    </row>
    <row r="123" spans="1:8" x14ac:dyDescent="0.25">
      <c r="A123" s="23"/>
      <c r="B123" s="23"/>
      <c r="C123" s="23"/>
      <c r="D123" s="23"/>
      <c r="E123" s="23"/>
      <c r="F123" s="23"/>
      <c r="G123" s="23"/>
      <c r="H123" s="22"/>
    </row>
    <row r="124" spans="1:8" x14ac:dyDescent="0.25">
      <c r="A124" s="23"/>
      <c r="B124" s="23"/>
      <c r="C124" s="23"/>
      <c r="D124" s="23"/>
      <c r="E124" s="23"/>
      <c r="F124" s="23"/>
      <c r="G124" s="23"/>
      <c r="H124" s="22"/>
    </row>
    <row r="125" spans="1:8" x14ac:dyDescent="0.25">
      <c r="A125" s="23"/>
      <c r="B125" s="23"/>
      <c r="C125" s="23"/>
      <c r="D125" s="23"/>
      <c r="E125" s="23"/>
      <c r="F125" s="23"/>
      <c r="G125" s="23"/>
      <c r="H125" s="22"/>
    </row>
    <row r="126" spans="1:8" x14ac:dyDescent="0.25">
      <c r="A126" s="23"/>
      <c r="B126" s="23"/>
      <c r="C126" s="23"/>
      <c r="D126" s="23"/>
      <c r="E126" s="23"/>
      <c r="F126" s="23"/>
      <c r="G126" s="23"/>
      <c r="H126" s="22"/>
    </row>
    <row r="127" spans="1:8" x14ac:dyDescent="0.25">
      <c r="A127" s="23"/>
      <c r="B127" s="23"/>
      <c r="C127" s="23"/>
      <c r="D127" s="23"/>
      <c r="E127" s="23"/>
      <c r="F127" s="23"/>
      <c r="G127" s="23"/>
      <c r="H127" s="22"/>
    </row>
    <row r="128" spans="1:8" x14ac:dyDescent="0.25">
      <c r="A128" s="23"/>
      <c r="B128" s="23"/>
      <c r="C128" s="23"/>
      <c r="D128" s="23"/>
      <c r="E128" s="23"/>
      <c r="F128" s="23"/>
      <c r="G128" s="23"/>
      <c r="H128" s="22"/>
    </row>
    <row r="129" spans="1:8" x14ac:dyDescent="0.25">
      <c r="A129" s="23"/>
      <c r="B129" s="23"/>
      <c r="C129" s="23"/>
      <c r="D129" s="23"/>
      <c r="E129" s="23"/>
      <c r="F129" s="23"/>
      <c r="G129" s="23"/>
      <c r="H129" s="22"/>
    </row>
    <row r="130" spans="1:8" x14ac:dyDescent="0.25">
      <c r="A130" s="23"/>
      <c r="B130" s="23"/>
      <c r="C130" s="23"/>
      <c r="D130" s="23"/>
      <c r="E130" s="23"/>
      <c r="F130" s="23"/>
      <c r="G130" s="23"/>
      <c r="H130" s="22"/>
    </row>
    <row r="131" spans="1:8" x14ac:dyDescent="0.25">
      <c r="A131" s="23"/>
      <c r="B131" s="23"/>
      <c r="C131" s="23"/>
      <c r="D131" s="23"/>
      <c r="E131" s="23"/>
      <c r="F131" s="23"/>
      <c r="G131" s="23"/>
      <c r="H131" s="22"/>
    </row>
    <row r="132" spans="1:8" x14ac:dyDescent="0.25">
      <c r="A132" s="23"/>
      <c r="B132" s="23"/>
      <c r="C132" s="23"/>
      <c r="D132" s="23"/>
      <c r="E132" s="23"/>
      <c r="F132" s="23"/>
      <c r="G132" s="23"/>
      <c r="H132" s="22"/>
    </row>
    <row r="133" spans="1:8" x14ac:dyDescent="0.25">
      <c r="A133" s="23"/>
      <c r="B133" s="23"/>
      <c r="C133" s="23"/>
      <c r="D133" s="23"/>
      <c r="E133" s="23"/>
      <c r="F133" s="23"/>
      <c r="G133" s="23"/>
      <c r="H133" s="22"/>
    </row>
    <row r="134" spans="1:8" x14ac:dyDescent="0.25">
      <c r="A134" s="23"/>
      <c r="B134" s="23"/>
      <c r="C134" s="23"/>
      <c r="D134" s="23"/>
      <c r="E134" s="23"/>
      <c r="F134" s="23"/>
      <c r="G134" s="23"/>
      <c r="H134" s="22"/>
    </row>
    <row r="135" spans="1:8" x14ac:dyDescent="0.25">
      <c r="A135" s="23"/>
      <c r="B135" s="23"/>
      <c r="C135" s="23"/>
      <c r="D135" s="23"/>
      <c r="E135" s="23"/>
      <c r="F135" s="23"/>
      <c r="G135" s="23"/>
      <c r="H135" s="22"/>
    </row>
    <row r="136" spans="1:8" x14ac:dyDescent="0.25">
      <c r="A136" s="23"/>
      <c r="B136" s="23"/>
      <c r="C136" s="23"/>
      <c r="D136" s="23"/>
      <c r="E136" s="23"/>
      <c r="F136" s="23"/>
      <c r="G136" s="23"/>
      <c r="H136" s="22"/>
    </row>
    <row r="137" spans="1:8" x14ac:dyDescent="0.25">
      <c r="A137" s="23"/>
      <c r="B137" s="23"/>
      <c r="C137" s="23"/>
      <c r="D137" s="23"/>
      <c r="E137" s="23"/>
      <c r="F137" s="23"/>
      <c r="G137" s="23"/>
      <c r="H137" s="22"/>
    </row>
    <row r="138" spans="1:8" x14ac:dyDescent="0.25">
      <c r="A138" s="23"/>
      <c r="B138" s="23"/>
      <c r="C138" s="23"/>
      <c r="D138" s="23"/>
      <c r="E138" s="23"/>
      <c r="F138" s="23"/>
      <c r="G138" s="23"/>
      <c r="H138" s="22"/>
    </row>
    <row r="139" spans="1:8" x14ac:dyDescent="0.25">
      <c r="A139" s="23"/>
      <c r="B139" s="23"/>
      <c r="C139" s="23"/>
      <c r="D139" s="23"/>
      <c r="E139" s="23"/>
      <c r="F139" s="23"/>
      <c r="G139" s="23"/>
      <c r="H139" s="22"/>
    </row>
    <row r="140" spans="1:8" x14ac:dyDescent="0.25">
      <c r="A140" s="23"/>
      <c r="B140" s="23"/>
      <c r="C140" s="23"/>
      <c r="D140" s="23"/>
      <c r="E140" s="23"/>
      <c r="F140" s="23"/>
      <c r="G140" s="23"/>
      <c r="H140" s="22"/>
    </row>
    <row r="141" spans="1:8" x14ac:dyDescent="0.25">
      <c r="A141" s="23"/>
      <c r="B141" s="23"/>
      <c r="C141" s="23"/>
      <c r="D141" s="23"/>
      <c r="E141" s="23"/>
      <c r="F141" s="23"/>
      <c r="G141" s="23"/>
      <c r="H141" s="22"/>
    </row>
    <row r="142" spans="1:8" x14ac:dyDescent="0.25">
      <c r="A142" s="23"/>
      <c r="B142" s="23"/>
      <c r="C142" s="23"/>
      <c r="D142" s="23"/>
      <c r="E142" s="23"/>
      <c r="F142" s="23"/>
      <c r="G142" s="23"/>
      <c r="H142" s="22"/>
    </row>
    <row r="143" spans="1:8" x14ac:dyDescent="0.25">
      <c r="A143" s="23"/>
      <c r="B143" s="23"/>
      <c r="C143" s="23"/>
      <c r="D143" s="23"/>
      <c r="E143" s="23"/>
      <c r="F143" s="23"/>
      <c r="G143" s="23"/>
      <c r="H143" s="22"/>
    </row>
    <row r="144" spans="1:8" x14ac:dyDescent="0.25">
      <c r="A144" s="23"/>
      <c r="B144" s="23"/>
      <c r="C144" s="23"/>
      <c r="D144" s="23"/>
      <c r="E144" s="23"/>
      <c r="F144" s="23"/>
      <c r="G144" s="23"/>
      <c r="H144" s="22"/>
    </row>
    <row r="145" spans="1:8" x14ac:dyDescent="0.25">
      <c r="A145" s="23"/>
      <c r="B145" s="23"/>
      <c r="C145" s="23"/>
      <c r="D145" s="23"/>
      <c r="E145" s="23"/>
      <c r="F145" s="23"/>
      <c r="G145" s="22"/>
      <c r="H145" s="22"/>
    </row>
    <row r="146" spans="1:8" x14ac:dyDescent="0.25">
      <c r="A146" s="23"/>
      <c r="B146" s="23"/>
      <c r="C146" s="23"/>
      <c r="D146" s="23"/>
      <c r="E146" s="23"/>
      <c r="F146" s="23"/>
      <c r="G146" s="22"/>
    </row>
    <row r="147" spans="1:8" x14ac:dyDescent="0.25">
      <c r="A147" s="23"/>
      <c r="B147" s="23"/>
      <c r="C147" s="23"/>
      <c r="D147" s="23"/>
      <c r="E147" s="23"/>
      <c r="F147" s="23"/>
      <c r="G147" s="22"/>
    </row>
    <row r="148" spans="1:8" x14ac:dyDescent="0.25">
      <c r="A148" s="23"/>
      <c r="B148" s="23"/>
      <c r="C148" s="23"/>
      <c r="D148" s="23"/>
      <c r="E148" s="23"/>
      <c r="F148" s="23"/>
      <c r="G148" s="22"/>
    </row>
    <row r="149" spans="1:8" x14ac:dyDescent="0.25">
      <c r="A149" s="23"/>
      <c r="B149" s="23"/>
      <c r="C149" s="23"/>
      <c r="D149" s="23"/>
      <c r="E149" s="23"/>
      <c r="F149" s="23"/>
      <c r="G149" s="22"/>
    </row>
    <row r="150" spans="1:8" x14ac:dyDescent="0.25">
      <c r="A150" s="23"/>
      <c r="B150" s="23"/>
      <c r="C150" s="23"/>
      <c r="D150" s="23"/>
      <c r="E150" s="23"/>
      <c r="F150" s="23"/>
      <c r="G150" s="22"/>
    </row>
    <row r="151" spans="1:8" x14ac:dyDescent="0.25">
      <c r="A151" s="23"/>
      <c r="B151" s="23"/>
      <c r="C151" s="23"/>
      <c r="D151" s="23"/>
      <c r="E151" s="23"/>
      <c r="F151" s="23"/>
      <c r="G151" s="22"/>
    </row>
    <row r="152" spans="1:8" x14ac:dyDescent="0.25">
      <c r="A152" s="23"/>
      <c r="B152" s="23"/>
      <c r="C152" s="23"/>
      <c r="D152" s="23"/>
      <c r="E152" s="23"/>
      <c r="F152" s="23"/>
      <c r="G152" s="22"/>
    </row>
    <row r="153" spans="1:8" x14ac:dyDescent="0.25">
      <c r="A153" s="23"/>
      <c r="B153" s="23"/>
      <c r="C153" s="23"/>
      <c r="D153" s="23"/>
      <c r="E153" s="23"/>
      <c r="F153" s="23"/>
      <c r="G153" s="22"/>
    </row>
    <row r="154" spans="1:8" x14ac:dyDescent="0.25">
      <c r="A154" s="23"/>
      <c r="B154" s="23"/>
      <c r="C154" s="23"/>
      <c r="D154" s="23"/>
      <c r="E154" s="23"/>
      <c r="F154" s="23"/>
      <c r="G154" s="22"/>
    </row>
    <row r="155" spans="1:8" x14ac:dyDescent="0.25">
      <c r="A155" s="22"/>
      <c r="B155" s="22"/>
      <c r="C155" s="22"/>
      <c r="D155" s="22"/>
      <c r="E155" s="22"/>
      <c r="F155" s="22"/>
      <c r="G155" s="22"/>
    </row>
  </sheetData>
  <mergeCells count="5">
    <mergeCell ref="A20:A21"/>
    <mergeCell ref="B20:G20"/>
    <mergeCell ref="A18:G18"/>
    <mergeCell ref="B3:D3"/>
    <mergeCell ref="B4:D4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2014-08-11T15:06:39Z</cp:lastPrinted>
  <dcterms:created xsi:type="dcterms:W3CDTF">2013-08-06T13:22:30Z</dcterms:created>
  <dcterms:modified xsi:type="dcterms:W3CDTF">2014-08-11T15:06:41Z</dcterms:modified>
</cp:coreProperties>
</file>